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ac6022484-my.sharepoint.com/personal/jorge_garcia_triatlon_org/Documents/2022/Competiciones/10.Campeonato de España de Triatlón SS Clubes - Roquetas/8.Resultados/2022.SUPER SPRINT POR CLUBES/1 DIVISION FEMENINA RESULTADOS/"/>
    </mc:Choice>
  </mc:AlternateContent>
  <xr:revisionPtr revIDLastSave="14" documentId="13_ncr:40009_{0F7DF886-CB3B-43DD-98A9-5ABD1FE88E74}" xr6:coauthVersionLast="47" xr6:coauthVersionMax="47" xr10:uidLastSave="{CF148932-5144-47A0-B61B-110E68538CC3}"/>
  <bookViews>
    <workbookView xWindow="-108" yWindow="-108" windowWidth="23256" windowHeight="12456" activeTab="4" xr2:uid="{00000000-000D-0000-FFFF-FFFF00000000}"/>
  </bookViews>
  <sheets>
    <sheet name="SERIEA" sheetId="1" r:id="rId1"/>
    <sheet name="SERIEB" sheetId="2" r:id="rId2"/>
    <sheet name="SERIEC" sheetId="3" r:id="rId3"/>
    <sheet name="FINAL" sheetId="4" r:id="rId4"/>
    <sheet name="SUMA PUNTOS" sheetId="5" r:id="rId5"/>
  </sheets>
  <calcPr calcId="191029"/>
  <pivotCaches>
    <pivotCache cacheId="5" r:id="rId6"/>
    <pivotCache cacheId="8" r:id="rId7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G6" i="5" l="1"/>
  <c r="G7" i="5"/>
  <c r="G11" i="5"/>
  <c r="G15" i="5"/>
  <c r="G16" i="5"/>
  <c r="G19" i="5"/>
  <c r="G5" i="5"/>
  <c r="G17" i="5"/>
  <c r="G14" i="5"/>
  <c r="G12" i="5"/>
  <c r="G13" i="5"/>
  <c r="G9" i="5"/>
  <c r="G10" i="5"/>
  <c r="G18" i="5"/>
  <c r="G8" i="5" l="1"/>
</calcChain>
</file>

<file path=xl/sharedStrings.xml><?xml version="1.0" encoding="utf-8"?>
<sst xmlns="http://schemas.openxmlformats.org/spreadsheetml/2006/main" count="844" uniqueCount="280">
  <si>
    <t>Categoría</t>
  </si>
  <si>
    <t>Evento</t>
  </si>
  <si>
    <t>Dorsal</t>
  </si>
  <si>
    <t>Nombre</t>
  </si>
  <si>
    <t>Apellidos</t>
  </si>
  <si>
    <t>Club</t>
  </si>
  <si>
    <t>Run.toficial</t>
  </si>
  <si>
    <t>Run.poscat</t>
  </si>
  <si>
    <t>Código de club</t>
  </si>
  <si>
    <t>PUNTOS</t>
  </si>
  <si>
    <t>serie A</t>
  </si>
  <si>
    <t>1ª División Femenina</t>
  </si>
  <si>
    <t>54A</t>
  </si>
  <si>
    <t>Noelia</t>
  </si>
  <si>
    <t>Juan Pastor</t>
  </si>
  <si>
    <t>C.E.A. BETERA</t>
  </si>
  <si>
    <t>55A</t>
  </si>
  <si>
    <t>Sofia</t>
  </si>
  <si>
    <t>Aguayo Mauri</t>
  </si>
  <si>
    <t>PRAT TRIATLO 1994</t>
  </si>
  <si>
    <t>Etiquetas de fila</t>
  </si>
  <si>
    <t>Suma de PUNTOS</t>
  </si>
  <si>
    <t>51A</t>
  </si>
  <si>
    <t>Cecilia</t>
  </si>
  <si>
    <t>Santamaria Surroca</t>
  </si>
  <si>
    <t>CIDADE DE LUGO FLUVIAL</t>
  </si>
  <si>
    <t>A.D. NAUTICO DE NARON</t>
  </si>
  <si>
    <t>53A</t>
  </si>
  <si>
    <t>Zuzana</t>
  </si>
  <si>
    <t>Michalickova</t>
  </si>
  <si>
    <t>CLUB DE TRIATLÓN DIABLILLOS DE RIVAS</t>
  </si>
  <si>
    <t>AD TRIATLÓN ECOSPORT ALCOBENDAS</t>
  </si>
  <si>
    <t>52A</t>
  </si>
  <si>
    <t>Pilar</t>
  </si>
  <si>
    <t>Garcia Llorena</t>
  </si>
  <si>
    <t>53B</t>
  </si>
  <si>
    <t>Raquel</t>
  </si>
  <si>
    <t>Arostegui Gonzalez</t>
  </si>
  <si>
    <t>65A</t>
  </si>
  <si>
    <t>Elena</t>
  </si>
  <si>
    <t>Viejo Campos</t>
  </si>
  <si>
    <t>CLUB TRIATLON LAS ROZAS</t>
  </si>
  <si>
    <t>56A</t>
  </si>
  <si>
    <t>Katherine Anne</t>
  </si>
  <si>
    <t>Mills</t>
  </si>
  <si>
    <t>SALTOKI TRIKIDEAK</t>
  </si>
  <si>
    <t>54B</t>
  </si>
  <si>
    <t>Maria</t>
  </si>
  <si>
    <t>Cernuda Herraiz</t>
  </si>
  <si>
    <t>CLUB TRIATLÓN ONDARRETA ALCORCÓN</t>
  </si>
  <si>
    <t>52B</t>
  </si>
  <si>
    <t>Laura</t>
  </si>
  <si>
    <t>Rodriguez Salinas</t>
  </si>
  <si>
    <t>FASTTRIATLON  BARCELONA</t>
  </si>
  <si>
    <t>63A</t>
  </si>
  <si>
    <t>Tania</t>
  </si>
  <si>
    <t>Alvarez Gomez</t>
  </si>
  <si>
    <t>ISBILYA - SLOPPY JOE´S</t>
  </si>
  <si>
    <t>56B</t>
  </si>
  <si>
    <t>Ana</t>
  </si>
  <si>
    <t>Mariblanca Juanas</t>
  </si>
  <si>
    <t>60A</t>
  </si>
  <si>
    <t>Duran Suja</t>
  </si>
  <si>
    <t>TRI INFINITY MÓSTOLES</t>
  </si>
  <si>
    <t>51B</t>
  </si>
  <si>
    <t>Rubio Gil</t>
  </si>
  <si>
    <t>57B</t>
  </si>
  <si>
    <t>Beatriz</t>
  </si>
  <si>
    <t>Escalante Gutierrez</t>
  </si>
  <si>
    <t>TRIATLON INFORHOUSE SANTIAGO</t>
  </si>
  <si>
    <t>57A</t>
  </si>
  <si>
    <t>Irene</t>
  </si>
  <si>
    <t>Alcaide Barrera</t>
  </si>
  <si>
    <t>TRIPUÇOL</t>
  </si>
  <si>
    <t>58B</t>
  </si>
  <si>
    <t>Lara</t>
  </si>
  <si>
    <t>Castro Lopez</t>
  </si>
  <si>
    <t>TRITRAIN4YOU MÁLAGA</t>
  </si>
  <si>
    <t>59B</t>
  </si>
  <si>
    <t>Marta</t>
  </si>
  <si>
    <t>Román Jiménez</t>
  </si>
  <si>
    <t>Total general</t>
  </si>
  <si>
    <t>58A</t>
  </si>
  <si>
    <t>Adriana</t>
  </si>
  <si>
    <t>Pensado Deus</t>
  </si>
  <si>
    <t>55B</t>
  </si>
  <si>
    <t>Zoe</t>
  </si>
  <si>
    <t>Escobar Badia</t>
  </si>
  <si>
    <t>64B</t>
  </si>
  <si>
    <t>María</t>
  </si>
  <si>
    <t>García Pérez</t>
  </si>
  <si>
    <t>62A</t>
  </si>
  <si>
    <t>Mirian</t>
  </si>
  <si>
    <t>Trigo Castro</t>
  </si>
  <si>
    <t>64A</t>
  </si>
  <si>
    <t>María Luisa</t>
  </si>
  <si>
    <t>Pina Moreno</t>
  </si>
  <si>
    <t>65B</t>
  </si>
  <si>
    <t>Maria Teresa</t>
  </si>
  <si>
    <t>Martinez Bautista</t>
  </si>
  <si>
    <t>60B</t>
  </si>
  <si>
    <t>Diaz Abad</t>
  </si>
  <si>
    <t>62B</t>
  </si>
  <si>
    <t>Sandra</t>
  </si>
  <si>
    <t>Monteverde Martinez</t>
  </si>
  <si>
    <t>63B</t>
  </si>
  <si>
    <t>Patricia</t>
  </si>
  <si>
    <t>Garcia Serrano</t>
  </si>
  <si>
    <t>59A</t>
  </si>
  <si>
    <t>Rosa María</t>
  </si>
  <si>
    <t>De Pinedo Ruiz</t>
  </si>
  <si>
    <t>61A</t>
  </si>
  <si>
    <t>Dorsal 61a</t>
  </si>
  <si>
    <t>61B</t>
  </si>
  <si>
    <t>Dorsal 61b</t>
  </si>
  <si>
    <t>serie B</t>
  </si>
  <si>
    <t>52D</t>
  </si>
  <si>
    <t>Sara</t>
  </si>
  <si>
    <t>Guerrero Manso</t>
  </si>
  <si>
    <t>52C</t>
  </si>
  <si>
    <t>Alzaga Criado</t>
  </si>
  <si>
    <t>58D</t>
  </si>
  <si>
    <t>Ainoa</t>
  </si>
  <si>
    <t>Gontan Iglesias</t>
  </si>
  <si>
    <t>51D</t>
  </si>
  <si>
    <t>Morgan</t>
  </si>
  <si>
    <t>Branchoux</t>
  </si>
  <si>
    <t>54D</t>
  </si>
  <si>
    <t>Alejandra</t>
  </si>
  <si>
    <t>Seguí Soria</t>
  </si>
  <si>
    <t>54C</t>
  </si>
  <si>
    <t>Sara Melitta</t>
  </si>
  <si>
    <t>Gimena Schümmelfeder</t>
  </si>
  <si>
    <t>53D</t>
  </si>
  <si>
    <t>Cabello Arias</t>
  </si>
  <si>
    <t>55C</t>
  </si>
  <si>
    <t>Claudia</t>
  </si>
  <si>
    <t>Perez Pay</t>
  </si>
  <si>
    <t>51C</t>
  </si>
  <si>
    <t>Lucia</t>
  </si>
  <si>
    <t>Vergara Sevillano</t>
  </si>
  <si>
    <t>57D</t>
  </si>
  <si>
    <t>Bustamante Hermida</t>
  </si>
  <si>
    <t>56D</t>
  </si>
  <si>
    <t>Zoe Natalia</t>
  </si>
  <si>
    <t>Bello Diaz</t>
  </si>
  <si>
    <t>57C</t>
  </si>
  <si>
    <t>Marina</t>
  </si>
  <si>
    <t>Caraballo Ibañez</t>
  </si>
  <si>
    <t>60C</t>
  </si>
  <si>
    <t>Lauren</t>
  </si>
  <si>
    <t>Dickson Dickson</t>
  </si>
  <si>
    <t>60D</t>
  </si>
  <si>
    <t>Alicia</t>
  </si>
  <si>
    <t>De La Ossa López</t>
  </si>
  <si>
    <t>53C</t>
  </si>
  <si>
    <t>Acosta Suárez</t>
  </si>
  <si>
    <t>55D</t>
  </si>
  <si>
    <t>Carmen Maria</t>
  </si>
  <si>
    <t>Rodríguez Gomez</t>
  </si>
  <si>
    <t>62C</t>
  </si>
  <si>
    <t>Vilas Vidal</t>
  </si>
  <si>
    <t>65C</t>
  </si>
  <si>
    <t>Paloma</t>
  </si>
  <si>
    <t>Suarez Davila</t>
  </si>
  <si>
    <t>63C</t>
  </si>
  <si>
    <t>Sheila</t>
  </si>
  <si>
    <t>56C</t>
  </si>
  <si>
    <t>Piera Fortuna</t>
  </si>
  <si>
    <t>64C</t>
  </si>
  <si>
    <t>Emma</t>
  </si>
  <si>
    <t>Llopis Vazquez</t>
  </si>
  <si>
    <t>64D</t>
  </si>
  <si>
    <t>Arjona Vinuesa</t>
  </si>
  <si>
    <t>59C</t>
  </si>
  <si>
    <t>Andrea</t>
  </si>
  <si>
    <t>Cañete Lastra</t>
  </si>
  <si>
    <t>58C</t>
  </si>
  <si>
    <t>Antia</t>
  </si>
  <si>
    <t>Gonzalez Vilas</t>
  </si>
  <si>
    <t>59D</t>
  </si>
  <si>
    <t>Torres Bravo</t>
  </si>
  <si>
    <t>65D</t>
  </si>
  <si>
    <t>Elizabeth</t>
  </si>
  <si>
    <t>Morán Díaz</t>
  </si>
  <si>
    <t>62D</t>
  </si>
  <si>
    <t>Jennifer</t>
  </si>
  <si>
    <t>Garcia Jimenez</t>
  </si>
  <si>
    <t>63D</t>
  </si>
  <si>
    <t>Mª Sagrario</t>
  </si>
  <si>
    <t>Carazo Alvarez</t>
  </si>
  <si>
    <t>61C</t>
  </si>
  <si>
    <t>Dorsal 61c</t>
  </si>
  <si>
    <t>61D</t>
  </si>
  <si>
    <t>Dorsal 61d</t>
  </si>
  <si>
    <t>serie C</t>
  </si>
  <si>
    <t>51F</t>
  </si>
  <si>
    <t>Iria</t>
  </si>
  <si>
    <t>Rodriguez Huertas</t>
  </si>
  <si>
    <t>62E</t>
  </si>
  <si>
    <t>Silvia</t>
  </si>
  <si>
    <t>Visaggi .</t>
  </si>
  <si>
    <t>53F</t>
  </si>
  <si>
    <t>Carla</t>
  </si>
  <si>
    <t>Martinez Gonzalez</t>
  </si>
  <si>
    <t>56E</t>
  </si>
  <si>
    <t>Paula</t>
  </si>
  <si>
    <t>Herrero Aguirre</t>
  </si>
  <si>
    <t>58F</t>
  </si>
  <si>
    <t>Lucie Luitgard</t>
  </si>
  <si>
    <t>Kammer</t>
  </si>
  <si>
    <t>54E</t>
  </si>
  <si>
    <t>Camila Beatriz</t>
  </si>
  <si>
    <t>Alonso Aradas</t>
  </si>
  <si>
    <t>58E</t>
  </si>
  <si>
    <t>Adam Mari</t>
  </si>
  <si>
    <t>56F</t>
  </si>
  <si>
    <t>Lizón Perea</t>
  </si>
  <si>
    <t>53E</t>
  </si>
  <si>
    <t>Martinez González</t>
  </si>
  <si>
    <t>52F</t>
  </si>
  <si>
    <t>Piñon Pereira</t>
  </si>
  <si>
    <t>52E</t>
  </si>
  <si>
    <t>Abad Esteban</t>
  </si>
  <si>
    <t>51E</t>
  </si>
  <si>
    <t>Ana Patricia</t>
  </si>
  <si>
    <t>Mulet Gomez</t>
  </si>
  <si>
    <t>55F</t>
  </si>
  <si>
    <t>Laia</t>
  </si>
  <si>
    <t>Diaz Ruiz</t>
  </si>
  <si>
    <t>57F</t>
  </si>
  <si>
    <t>Ana Maria</t>
  </si>
  <si>
    <t>Rodriguez Roales</t>
  </si>
  <si>
    <t>54F</t>
  </si>
  <si>
    <t>De Orbe Gonzalez</t>
  </si>
  <si>
    <t>55E</t>
  </si>
  <si>
    <t>Gemma</t>
  </si>
  <si>
    <t>59E</t>
  </si>
  <si>
    <t>Nuñez Flores</t>
  </si>
  <si>
    <t>59F</t>
  </si>
  <si>
    <t>Soriano Román</t>
  </si>
  <si>
    <t>64E</t>
  </si>
  <si>
    <t>Femenia Miñana</t>
  </si>
  <si>
    <t>60E</t>
  </si>
  <si>
    <t>Medrano Serrano</t>
  </si>
  <si>
    <t>63F</t>
  </si>
  <si>
    <t>Cristina</t>
  </si>
  <si>
    <t>Sicilia Gomez De Parada</t>
  </si>
  <si>
    <t>57E</t>
  </si>
  <si>
    <t>Ortin Azorin</t>
  </si>
  <si>
    <t>62F</t>
  </si>
  <si>
    <t>Durán Cabanillas</t>
  </si>
  <si>
    <t>60F</t>
  </si>
  <si>
    <t>María Angélica</t>
  </si>
  <si>
    <t>Del Olmo Ramos</t>
  </si>
  <si>
    <t>63E</t>
  </si>
  <si>
    <t>Anna</t>
  </si>
  <si>
    <t>Chernetskaya Fernández</t>
  </si>
  <si>
    <t>64F</t>
  </si>
  <si>
    <t>Àngels</t>
  </si>
  <si>
    <t>Gumbau Granero</t>
  </si>
  <si>
    <t>65F</t>
  </si>
  <si>
    <t>Vidal Gargallo</t>
  </si>
  <si>
    <t>65E</t>
  </si>
  <si>
    <t>Nadia</t>
  </si>
  <si>
    <t>Gil Viturro</t>
  </si>
  <si>
    <t>61E</t>
  </si>
  <si>
    <t>Dorsal 61e</t>
  </si>
  <si>
    <t>61F</t>
  </si>
  <si>
    <t>Dorsal 61f</t>
  </si>
  <si>
    <t>Run.pos</t>
  </si>
  <si>
    <t>1ª División Femenina (Final)</t>
  </si>
  <si>
    <t>SERIE A</t>
  </si>
  <si>
    <t>CLUB</t>
  </si>
  <si>
    <t>POSICION</t>
  </si>
  <si>
    <t>SERIE B</t>
  </si>
  <si>
    <t>SERIE C</t>
  </si>
  <si>
    <t xml:space="preserve">FINAL </t>
  </si>
  <si>
    <t>SUMA PUNTOS</t>
  </si>
  <si>
    <t>CAMPEONATO DE ESPAÑA SUPER SPRINT POR CLUBES 1ª DIVISION FEMENINA ROQUETAS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</si>
</sst>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92D05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9">
    <xf numFmtId="0" fontId="0" fillId="0" borderId="0" xfId="0"/>
    <xf numFmtId="21" fontId="0" fillId="0" borderId="0" xfId="0" applyNumberFormat="1"/>
    <xf numFmtId="0" fontId="0" fillId="0" borderId="0" xfId="0" applyAlignment="1">
      <alignment horizont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0" fillId="33" borderId="0" xfId="0" applyFill="1" applyAlignment="1">
      <alignment horizontal="center"/>
    </xf>
    <xf numFmtId="0" fontId="0" fillId="33" borderId="0" xfId="0" applyFill="1"/>
    <xf numFmtId="0" fontId="16" fillId="0" borderId="0" xfId="0" applyFont="1" applyAlignment="1">
      <alignment horizontal="center" wrapText="1"/>
    </xf>
  </cellXfs>
  <cellStyles count="42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o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Competiciones" refreshedDate="44704.454525231478" createdVersion="7" refreshedVersion="7" minRefreshableVersion="3" recordCount="30" xr:uid="{00000000-000A-0000-FFFF-FFFF05000000}">
  <cacheSource type="worksheet">
    <worksheetSource ref="A1:J31" sheet="FINAL"/>
  </cacheSource>
  <cacheFields count="10">
    <cacheField name="Categoría" numFmtId="0">
      <sharedItems/>
    </cacheField>
    <cacheField name="Evento" numFmtId="0">
      <sharedItems/>
    </cacheField>
    <cacheField name="Dorsal" numFmtId="0">
      <sharedItems/>
    </cacheField>
    <cacheField name="Nombre" numFmtId="0">
      <sharedItems/>
    </cacheField>
    <cacheField name="Apellidos" numFmtId="0">
      <sharedItems/>
    </cacheField>
    <cacheField name="Club" numFmtId="0">
      <sharedItems count="10">
        <s v="C.E.A. BETERA"/>
        <s v="A.D. NAUTICO DE NARON"/>
        <s v="CIDADE DE LUGO FLUVIAL"/>
        <s v="PRAT TRIATLO 1994"/>
        <s v="CLUB TRIATLÓN ONDARRETA ALCORCÓN"/>
        <s v="CLUB DE TRIATLÓN DIABLILLOS DE RIVAS"/>
        <s v="CLUB TRIATLON LAS ROZAS"/>
        <s v="TRIATLON INFORHOUSE SANTIAGO"/>
        <s v="SALTOKI TRIKIDEAK"/>
        <s v="ISBILYA - SLOPPY JOE´S"/>
      </sharedItems>
    </cacheField>
    <cacheField name="Run.toficial" numFmtId="21">
      <sharedItems containsSemiMixedTypes="0" containsNonDate="0" containsDate="1" containsString="0" minDate="1899-12-30T00:18:31" maxDate="1899-12-30T00:20:46"/>
    </cacheField>
    <cacheField name="Run.pos" numFmtId="0">
      <sharedItems containsSemiMixedTypes="0" containsString="0" containsNumber="1" containsInteger="1" minValue="1" maxValue="30"/>
    </cacheField>
    <cacheField name="Código de club" numFmtId="0">
      <sharedItems containsSemiMixedTypes="0" containsString="0" containsNumber="1" containsInteger="1" minValue="915" maxValue="1745"/>
    </cacheField>
    <cacheField name="PUNTOS" numFmtId="0">
      <sharedItems containsSemiMixedTypes="0" containsString="0" containsNumber="1" containsInteger="1" minValue="3" maxValue="9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Competiciones" refreshedDate="44707.868114120371" createdVersion="7" refreshedVersion="7" minRefreshableVersion="3" recordCount="30" xr:uid="{AFE941EA-2D61-4D19-BC63-7AEF49A6CCA0}">
  <cacheSource type="worksheet">
    <worksheetSource ref="A1:J31" sheet="SERIEB"/>
  </cacheSource>
  <cacheFields count="10">
    <cacheField name="Categoría" numFmtId="0">
      <sharedItems/>
    </cacheField>
    <cacheField name="Evento" numFmtId="0">
      <sharedItems/>
    </cacheField>
    <cacheField name="Dorsal" numFmtId="0">
      <sharedItems/>
    </cacheField>
    <cacheField name="Nombre" numFmtId="0">
      <sharedItems/>
    </cacheField>
    <cacheField name="Apellidos" numFmtId="0">
      <sharedItems containsBlank="1"/>
    </cacheField>
    <cacheField name="Club" numFmtId="0">
      <sharedItems count="15">
        <s v="A.D. NAUTICO DE NARON"/>
        <s v="TRIATLON INFORHOUSE SANTIAGO"/>
        <s v="CIDADE DE LUGO FLUVIAL"/>
        <s v="C.E.A. BETERA"/>
        <s v="CLUB DE TRIATLÓN DIABLILLOS DE RIVAS"/>
        <s v="PRAT TRIATLO 1994"/>
        <s v="ISBILYA - SLOPPY JOE´S"/>
        <s v="SALTOKI TRIKIDEAK"/>
        <s v="TRI INFINITY MÓSTOLES"/>
        <s v="CLUB TRIATLÓN ONDARRETA ALCORCÓN"/>
        <s v="CLUB TRIATLON LAS ROZAS"/>
        <s v="AD TRIATLÓN ECOSPORT ALCOBENDAS"/>
        <s v="TRIPUÇOL"/>
        <s v="TRITRAIN4YOU MÁLAGA"/>
        <s v="FASTTRIATLON  BARCELONA"/>
      </sharedItems>
    </cacheField>
    <cacheField name="Run.toficial" numFmtId="0">
      <sharedItems containsNonDate="0" containsDate="1" containsString="0" containsBlank="1" minDate="1899-12-30T00:19:59" maxDate="1899-12-30T00:29:15"/>
    </cacheField>
    <cacheField name="Run.poscat" numFmtId="0">
      <sharedItems containsString="0" containsBlank="1" containsNumber="1" containsInteger="1" minValue="1" maxValue="28"/>
    </cacheField>
    <cacheField name="Código de club" numFmtId="0">
      <sharedItems containsSemiMixedTypes="0" containsString="0" containsNumber="1" containsInteger="1" minValue="915" maxValue="9939"/>
    </cacheField>
    <cacheField name="PUNTOS" numFmtId="0">
      <sharedItems containsString="0" containsBlank="1" containsNumber="1" containsInteger="1" minValue="3" maxValue="3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0">
  <r>
    <s v="serie A"/>
    <s v="1ª División Femenina (Final)"/>
    <s v="54A"/>
    <s v="Noelia"/>
    <s v="Juan Pastor"/>
    <x v="0"/>
    <d v="1899-12-30T00:18:31"/>
    <n v="1"/>
    <n v="1745"/>
    <n v="90"/>
  </r>
  <r>
    <s v="serie B"/>
    <s v="1ª División Femenina (Final)"/>
    <s v="52D"/>
    <s v="Sara"/>
    <s v="Guerrero Manso"/>
    <x v="1"/>
    <d v="1899-12-30T00:18:43"/>
    <n v="2"/>
    <n v="1234"/>
    <n v="87"/>
  </r>
  <r>
    <s v="serie A"/>
    <s v="1ª División Femenina (Final)"/>
    <s v="51A"/>
    <s v="Cecilia"/>
    <s v="Santamaria Surroca"/>
    <x v="2"/>
    <d v="1899-12-30T00:18:51"/>
    <n v="3"/>
    <n v="1219"/>
    <n v="84"/>
  </r>
  <r>
    <s v="serie A"/>
    <s v="1ª División Femenina (Final)"/>
    <s v="55A"/>
    <s v="Sofia"/>
    <s v="Aguayo Mauri"/>
    <x v="3"/>
    <d v="1899-12-30T00:18:55"/>
    <n v="4"/>
    <n v="915"/>
    <n v="81"/>
  </r>
  <r>
    <s v="serie C"/>
    <s v="1ª División Femenina (Final)"/>
    <s v="51F"/>
    <s v="Iria"/>
    <s v="Rodriguez Huertas"/>
    <x v="2"/>
    <d v="1899-12-30T00:18:59"/>
    <n v="5"/>
    <n v="1219"/>
    <n v="78"/>
  </r>
  <r>
    <s v="serie A"/>
    <s v="1ª División Femenina (Final)"/>
    <s v="52A"/>
    <s v="Pilar"/>
    <s v="Garcia Llorena"/>
    <x v="1"/>
    <d v="1899-12-30T00:19:09"/>
    <n v="6"/>
    <n v="1234"/>
    <n v="75"/>
  </r>
  <r>
    <s v="serie C"/>
    <s v="1ª División Femenina (Final)"/>
    <s v="62E"/>
    <s v="Silvia"/>
    <s v="Visaggi ."/>
    <x v="4"/>
    <d v="1899-12-30T00:19:12"/>
    <n v="7"/>
    <n v="1316"/>
    <n v="72"/>
  </r>
  <r>
    <s v="serie A"/>
    <s v="1ª División Femenina (Final)"/>
    <s v="53A"/>
    <s v="Zuzana"/>
    <s v="Michalickova"/>
    <x v="5"/>
    <d v="1899-12-30T00:19:22"/>
    <n v="8"/>
    <n v="1302"/>
    <n v="69"/>
  </r>
  <r>
    <s v="serie A"/>
    <s v="1ª División Femenina (Final)"/>
    <s v="53B"/>
    <s v="Raquel"/>
    <s v="Arostegui Gonzalez"/>
    <x v="5"/>
    <d v="1899-12-30T00:19:23"/>
    <n v="9"/>
    <n v="1302"/>
    <n v="66"/>
  </r>
  <r>
    <s v="serie B"/>
    <s v="1ª División Femenina (Final)"/>
    <s v="51D"/>
    <s v="Morgan"/>
    <s v="Branchoux"/>
    <x v="2"/>
    <d v="1899-12-30T00:19:26"/>
    <n v="10"/>
    <n v="1219"/>
    <n v="63"/>
  </r>
  <r>
    <s v="serie B"/>
    <s v="1ª División Femenina (Final)"/>
    <s v="54C"/>
    <s v="Sara Melitta"/>
    <s v="Gimena Schümmelfeder"/>
    <x v="0"/>
    <d v="1899-12-30T00:19:30"/>
    <n v="11"/>
    <n v="1745"/>
    <n v="60"/>
  </r>
  <r>
    <s v="serie A"/>
    <s v="1ª División Femenina (Final)"/>
    <s v="65A"/>
    <s v="Elena"/>
    <s v="Viejo Campos"/>
    <x v="6"/>
    <d v="1899-12-30T00:19:33"/>
    <n v="12"/>
    <n v="1392"/>
    <n v="57"/>
  </r>
  <r>
    <s v="serie C"/>
    <s v="1ª División Femenina (Final)"/>
    <s v="54E"/>
    <s v="Camila Beatriz"/>
    <s v="Alonso Aradas"/>
    <x v="0"/>
    <d v="1899-12-30T00:19:34"/>
    <n v="13"/>
    <n v="1745"/>
    <n v="54"/>
  </r>
  <r>
    <s v="serie B"/>
    <s v="1ª División Femenina (Final)"/>
    <s v="53D"/>
    <s v="Marta"/>
    <s v="Cabello Arias"/>
    <x v="5"/>
    <d v="1899-12-30T00:19:39"/>
    <n v="14"/>
    <n v="1302"/>
    <n v="51"/>
  </r>
  <r>
    <s v="serie C"/>
    <s v="1ª División Femenina (Final)"/>
    <s v="53F"/>
    <s v="Carla"/>
    <s v="Martinez Gonzalez"/>
    <x v="5"/>
    <d v="1899-12-30T00:19:42"/>
    <n v="15"/>
    <n v="1302"/>
    <n v="48"/>
  </r>
  <r>
    <s v="serie B"/>
    <s v="1ª División Femenina (Final)"/>
    <s v="51C"/>
    <s v="Lucia"/>
    <s v="Vergara Sevillano"/>
    <x v="2"/>
    <d v="1899-12-30T00:19:43"/>
    <n v="16"/>
    <n v="1219"/>
    <n v="45"/>
  </r>
  <r>
    <s v="serie B"/>
    <s v="1ª División Femenina (Final)"/>
    <s v="52C"/>
    <s v="Maria"/>
    <s v="Alzaga Criado"/>
    <x v="1"/>
    <d v="1899-12-30T00:19:44"/>
    <n v="17"/>
    <n v="1234"/>
    <n v="42"/>
  </r>
  <r>
    <s v="serie C"/>
    <s v="1ª División Femenina (Final)"/>
    <s v="58F"/>
    <s v="Lucie Luitgard"/>
    <s v="Kammer"/>
    <x v="7"/>
    <d v="1899-12-30T00:19:46"/>
    <n v="18"/>
    <n v="1207"/>
    <n v="39"/>
  </r>
  <r>
    <s v="serie A"/>
    <s v="1ª División Femenina (Final)"/>
    <s v="54B"/>
    <s v="Maria"/>
    <s v="Cernuda Herraiz"/>
    <x v="0"/>
    <d v="1899-12-30T00:19:47"/>
    <n v="19"/>
    <n v="1745"/>
    <n v="36"/>
  </r>
  <r>
    <s v="serie C"/>
    <s v="1ª División Femenina (Final)"/>
    <s v="53E"/>
    <s v="Alejandra"/>
    <s v="Martinez González"/>
    <x v="5"/>
    <d v="1899-12-30T00:19:47"/>
    <n v="20"/>
    <n v="1302"/>
    <n v="33"/>
  </r>
  <r>
    <s v="serie B"/>
    <s v="1ª División Femenina (Final)"/>
    <s v="58D"/>
    <s v="Ainoa"/>
    <s v="Gontan Iglesias"/>
    <x v="7"/>
    <d v="1899-12-30T00:19:53"/>
    <n v="21"/>
    <n v="1207"/>
    <n v="30"/>
  </r>
  <r>
    <s v="serie B"/>
    <s v="1ª División Femenina (Final)"/>
    <s v="55C"/>
    <s v="Claudia"/>
    <s v="Perez Pay"/>
    <x v="3"/>
    <d v="1899-12-30T00:19:56"/>
    <n v="22"/>
    <n v="915"/>
    <n v="27"/>
  </r>
  <r>
    <s v="serie C"/>
    <s v="1ª División Femenina (Final)"/>
    <s v="56F"/>
    <s v="Paula"/>
    <s v="Lizón Perea"/>
    <x v="8"/>
    <d v="1899-12-30T00:19:59"/>
    <n v="23"/>
    <n v="1518"/>
    <n v="24"/>
  </r>
  <r>
    <s v="serie B"/>
    <s v="1ª División Femenina (Final)"/>
    <s v="57D"/>
    <s v="Maria"/>
    <s v="Bustamante Hermida"/>
    <x v="9"/>
    <d v="1899-12-30T00:20:01"/>
    <n v="24"/>
    <n v="1159"/>
    <n v="21"/>
  </r>
  <r>
    <s v="serie A"/>
    <s v="1ª División Femenina (Final)"/>
    <s v="52B"/>
    <s v="Laura"/>
    <s v="Rodriguez Salinas"/>
    <x v="1"/>
    <d v="1899-12-30T00:20:06"/>
    <n v="25"/>
    <n v="1234"/>
    <n v="18"/>
  </r>
  <r>
    <s v="serie A"/>
    <s v="1ª División Femenina (Final)"/>
    <s v="56A"/>
    <s v="Katherine Anne"/>
    <s v="Mills"/>
    <x v="8"/>
    <d v="1899-12-30T00:20:08"/>
    <n v="26"/>
    <n v="1518"/>
    <n v="15"/>
  </r>
  <r>
    <s v="serie B"/>
    <s v="1ª División Femenina (Final)"/>
    <s v="54D"/>
    <s v="Alejandra"/>
    <s v="Seguí Soria"/>
    <x v="0"/>
    <d v="1899-12-30T00:20:12"/>
    <n v="27"/>
    <n v="1745"/>
    <n v="12"/>
  </r>
  <r>
    <s v="serie C"/>
    <s v="1ª División Femenina (Final)"/>
    <s v="58E"/>
    <s v="Zoe"/>
    <s v="Adam Mari"/>
    <x v="7"/>
    <d v="1899-12-30T00:20:18"/>
    <n v="28"/>
    <n v="1207"/>
    <n v="9"/>
  </r>
  <r>
    <s v="serie C"/>
    <s v="1ª División Femenina (Final)"/>
    <s v="52F"/>
    <s v="Lucia"/>
    <s v="Piñon Pereira"/>
    <x v="1"/>
    <d v="1899-12-30T00:20:23"/>
    <n v="29"/>
    <n v="1234"/>
    <n v="6"/>
  </r>
  <r>
    <s v="serie C"/>
    <s v="1ª División Femenina (Final)"/>
    <s v="56E"/>
    <s v="Paula"/>
    <s v="Herrero Aguirre"/>
    <x v="8"/>
    <d v="1899-12-30T00:20:46"/>
    <n v="30"/>
    <n v="1518"/>
    <n v="3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0">
  <r>
    <s v="serie B"/>
    <s v="1ª División Femenina"/>
    <s v="52D"/>
    <s v="Sara"/>
    <s v="Guerrero Manso"/>
    <x v="0"/>
    <d v="1899-12-30T00:19:59"/>
    <n v="1"/>
    <n v="1234"/>
    <n v="30"/>
  </r>
  <r>
    <s v="serie B"/>
    <s v="1ª División Femenina"/>
    <s v="52C"/>
    <s v="Maria"/>
    <s v="Alzaga Criado"/>
    <x v="0"/>
    <d v="1899-12-30T00:20:01"/>
    <n v="2"/>
    <n v="1234"/>
    <n v="29"/>
  </r>
  <r>
    <s v="serie B"/>
    <s v="1ª División Femenina"/>
    <s v="58D"/>
    <s v="Ainoa"/>
    <s v="Gontan Iglesias"/>
    <x v="1"/>
    <d v="1899-12-30T00:20:03"/>
    <n v="3"/>
    <n v="1207"/>
    <n v="28"/>
  </r>
  <r>
    <s v="serie B"/>
    <s v="1ª División Femenina"/>
    <s v="51D"/>
    <s v="Morgan"/>
    <s v="Branchoux"/>
    <x v="2"/>
    <d v="1899-12-30T00:20:04"/>
    <n v="4"/>
    <n v="1219"/>
    <n v="27"/>
  </r>
  <r>
    <s v="serie B"/>
    <s v="1ª División Femenina"/>
    <s v="54D"/>
    <s v="Alejandra"/>
    <s v="Seguí Soria"/>
    <x v="3"/>
    <d v="1899-12-30T00:20:05"/>
    <n v="5"/>
    <n v="1745"/>
    <n v="26"/>
  </r>
  <r>
    <s v="serie B"/>
    <s v="1ª División Femenina"/>
    <s v="54C"/>
    <s v="Sara Melitta"/>
    <s v="Gimena Schümmelfeder"/>
    <x v="3"/>
    <d v="1899-12-30T00:20:05"/>
    <n v="6"/>
    <n v="1745"/>
    <n v="25"/>
  </r>
  <r>
    <s v="serie B"/>
    <s v="1ª División Femenina"/>
    <s v="53D"/>
    <s v="Marta"/>
    <s v="Cabello Arias"/>
    <x v="4"/>
    <d v="1899-12-30T00:20:15"/>
    <n v="7"/>
    <n v="1302"/>
    <n v="24"/>
  </r>
  <r>
    <s v="serie B"/>
    <s v="1ª División Femenina"/>
    <s v="55C"/>
    <s v="Claudia"/>
    <s v="Perez Pay"/>
    <x v="5"/>
    <d v="1899-12-30T00:20:17"/>
    <n v="8"/>
    <n v="915"/>
    <n v="23"/>
  </r>
  <r>
    <s v="serie B"/>
    <s v="1ª División Femenina"/>
    <s v="51C"/>
    <s v="Lucia"/>
    <s v="Vergara Sevillano"/>
    <x v="2"/>
    <d v="1899-12-30T00:20:20"/>
    <n v="9"/>
    <n v="1219"/>
    <n v="22"/>
  </r>
  <r>
    <s v="serie B"/>
    <s v="1ª División Femenina"/>
    <s v="57D"/>
    <s v="Maria"/>
    <s v="Bustamante Hermida"/>
    <x v="6"/>
    <d v="1899-12-30T00:20:31"/>
    <n v="10"/>
    <n v="1159"/>
    <n v="21"/>
  </r>
  <r>
    <s v="serie B"/>
    <s v="1ª División Femenina"/>
    <s v="56D"/>
    <s v="Zoe Natalia"/>
    <s v="Bello Diaz"/>
    <x v="7"/>
    <d v="1899-12-30T00:20:41"/>
    <n v="11"/>
    <n v="1518"/>
    <n v="20"/>
  </r>
  <r>
    <s v="serie B"/>
    <s v="1ª División Femenina"/>
    <s v="57C"/>
    <s v="Marina"/>
    <s v="Caraballo Ibañez"/>
    <x v="6"/>
    <d v="1899-12-30T00:20:58"/>
    <n v="12"/>
    <n v="1159"/>
    <n v="19"/>
  </r>
  <r>
    <s v="serie B"/>
    <s v="1ª División Femenina"/>
    <s v="60C"/>
    <s v="Lauren"/>
    <s v="Dickson Dickson"/>
    <x v="8"/>
    <d v="1899-12-30T00:21:00"/>
    <n v="13"/>
    <n v="1368"/>
    <n v="18"/>
  </r>
  <r>
    <s v="serie B"/>
    <s v="1ª División Femenina"/>
    <s v="60D"/>
    <s v="Alicia"/>
    <s v="De La Ossa López"/>
    <x v="8"/>
    <d v="1899-12-30T00:21:01"/>
    <n v="14"/>
    <n v="1368"/>
    <n v="17"/>
  </r>
  <r>
    <s v="serie B"/>
    <s v="1ª División Femenina"/>
    <s v="53C"/>
    <s v="Lucia"/>
    <s v="Acosta Suárez"/>
    <x v="4"/>
    <d v="1899-12-30T00:21:05"/>
    <n v="15"/>
    <n v="1302"/>
    <n v="16"/>
  </r>
  <r>
    <s v="serie B"/>
    <s v="1ª División Femenina"/>
    <s v="55D"/>
    <s v="Carmen Maria"/>
    <s v="Rodríguez Gomez"/>
    <x v="5"/>
    <d v="1899-12-30T00:21:08"/>
    <n v="16"/>
    <n v="915"/>
    <n v="15"/>
  </r>
  <r>
    <s v="serie B"/>
    <s v="1ª División Femenina"/>
    <s v="62C"/>
    <s v="Maria"/>
    <s v="Vilas Vidal"/>
    <x v="9"/>
    <d v="1899-12-30T00:21:20"/>
    <n v="17"/>
    <n v="1316"/>
    <n v="14"/>
  </r>
  <r>
    <s v="serie B"/>
    <s v="1ª División Femenina"/>
    <s v="65C"/>
    <s v="Paloma"/>
    <s v="Suarez Davila"/>
    <x v="10"/>
    <d v="1899-12-30T00:21:26"/>
    <n v="18"/>
    <n v="1392"/>
    <n v="13"/>
  </r>
  <r>
    <s v="serie B"/>
    <s v="1ª División Femenina"/>
    <s v="63C"/>
    <s v="Sheila"/>
    <s v="Alvarez Gomez"/>
    <x v="11"/>
    <d v="1899-12-30T00:21:43"/>
    <n v="19"/>
    <n v="1311"/>
    <n v="12"/>
  </r>
  <r>
    <s v="serie B"/>
    <s v="1ª División Femenina"/>
    <s v="56C"/>
    <s v="Sandra"/>
    <s v="Piera Fortuna"/>
    <x v="7"/>
    <d v="1899-12-30T00:21:45"/>
    <n v="20"/>
    <n v="1518"/>
    <n v="11"/>
  </r>
  <r>
    <s v="serie B"/>
    <s v="1ª División Femenina"/>
    <s v="64C"/>
    <s v="Emma"/>
    <s v="Llopis Vazquez"/>
    <x v="12"/>
    <d v="1899-12-30T00:22:12"/>
    <n v="21"/>
    <n v="1703"/>
    <n v="10"/>
  </r>
  <r>
    <s v="serie B"/>
    <s v="1ª División Femenina"/>
    <s v="64D"/>
    <s v="Elena"/>
    <s v="Arjona Vinuesa"/>
    <x v="12"/>
    <d v="1899-12-30T00:22:17"/>
    <n v="22"/>
    <n v="1703"/>
    <n v="9"/>
  </r>
  <r>
    <s v="serie B"/>
    <s v="1ª División Femenina"/>
    <s v="59C"/>
    <s v="Andrea"/>
    <s v="Cañete Lastra"/>
    <x v="13"/>
    <d v="1899-12-30T00:22:21"/>
    <n v="23"/>
    <n v="1216"/>
    <n v="8"/>
  </r>
  <r>
    <s v="serie B"/>
    <s v="1ª División Femenina"/>
    <s v="58C"/>
    <s v="Antia"/>
    <s v="Gonzalez Vilas"/>
    <x v="1"/>
    <d v="1899-12-30T00:22:27"/>
    <n v="24"/>
    <n v="1207"/>
    <n v="7"/>
  </r>
  <r>
    <s v="serie B"/>
    <s v="1ª División Femenina"/>
    <s v="59D"/>
    <s v="Claudia"/>
    <s v="Torres Bravo"/>
    <x v="13"/>
    <d v="1899-12-30T00:22:29"/>
    <n v="25"/>
    <n v="1216"/>
    <n v="6"/>
  </r>
  <r>
    <s v="serie B"/>
    <s v="1ª División Femenina"/>
    <s v="65D"/>
    <s v="Elizabeth"/>
    <s v="Morán Díaz"/>
    <x v="10"/>
    <d v="1899-12-30T00:23:28"/>
    <n v="26"/>
    <n v="1392"/>
    <n v="5"/>
  </r>
  <r>
    <s v="serie B"/>
    <s v="1ª División Femenina"/>
    <s v="62D"/>
    <s v="Jennifer"/>
    <s v="Garcia Jimenez"/>
    <x v="9"/>
    <d v="1899-12-30T00:23:34"/>
    <n v="27"/>
    <n v="1316"/>
    <n v="4"/>
  </r>
  <r>
    <s v="serie B"/>
    <s v="1ª División Femenina"/>
    <s v="63D"/>
    <s v="Mª Sagrario"/>
    <s v="Carazo Alvarez"/>
    <x v="11"/>
    <d v="1899-12-30T00:29:15"/>
    <n v="28"/>
    <n v="1311"/>
    <n v="3"/>
  </r>
  <r>
    <s v="serie B"/>
    <s v="1ª División Femenina"/>
    <s v="61C"/>
    <s v="Dorsal 61c"/>
    <m/>
    <x v="14"/>
    <m/>
    <m/>
    <n v="9939"/>
    <m/>
  </r>
  <r>
    <s v="serie B"/>
    <s v="1ª División Femenina"/>
    <s v="61D"/>
    <s v="Dorsal 61d"/>
    <m/>
    <x v="14"/>
    <m/>
    <m/>
    <n v="9939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B0EB4B51-C479-4E48-BCF8-B0EE0A25766D}" name="TablaDinámica3" cacheId="8" applyNumberFormats="0" applyBorderFormats="0" applyFontFormats="0" applyPatternFormats="0" applyAlignmentFormats="0" applyWidthHeightFormats="1" dataCaption="Valores" updatedVersion="7" minRefreshableVersion="3" useAutoFormatting="1" itemPrintTitles="1" createdVersion="7" indent="0" outline="1" outlineData="1" multipleFieldFilters="0">
  <location ref="L2:M18" firstHeaderRow="1" firstDataRow="1" firstDataCol="1"/>
  <pivotFields count="10">
    <pivotField showAll="0"/>
    <pivotField showAll="0"/>
    <pivotField showAll="0"/>
    <pivotField showAll="0"/>
    <pivotField showAll="0"/>
    <pivotField axis="axisRow" showAll="0">
      <items count="16">
        <item x="0"/>
        <item x="11"/>
        <item x="3"/>
        <item x="2"/>
        <item x="4"/>
        <item x="10"/>
        <item x="9"/>
        <item x="14"/>
        <item x="6"/>
        <item x="5"/>
        <item x="7"/>
        <item x="8"/>
        <item x="1"/>
        <item x="12"/>
        <item x="13"/>
        <item t="default"/>
      </items>
    </pivotField>
    <pivotField showAll="0"/>
    <pivotField showAll="0"/>
    <pivotField showAll="0"/>
    <pivotField dataField="1" showAll="0"/>
  </pivotFields>
  <rowFields count="1">
    <field x="5"/>
  </rowFields>
  <rowItems count="16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 t="grand">
      <x/>
    </i>
  </rowItems>
  <colItems count="1">
    <i/>
  </colItems>
  <dataFields count="1">
    <dataField name="Suma de PUNTOS" fld="9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300-000000000000}" name="TablaDinámica2" cacheId="5" applyNumberFormats="0" applyBorderFormats="0" applyFontFormats="0" applyPatternFormats="0" applyAlignmentFormats="0" applyWidthHeightFormats="1" dataCaption="Valores" updatedVersion="7" minRefreshableVersion="3" useAutoFormatting="1" itemPrintTitles="1" createdVersion="7" indent="0" outline="1" outlineData="1" multipleFieldFilters="0">
  <location ref="L4:M15" firstHeaderRow="1" firstDataRow="1" firstDataCol="1"/>
  <pivotFields count="10">
    <pivotField showAll="0"/>
    <pivotField showAll="0"/>
    <pivotField showAll="0"/>
    <pivotField showAll="0"/>
    <pivotField showAll="0"/>
    <pivotField axis="axisRow" showAll="0">
      <items count="11">
        <item x="1"/>
        <item x="0"/>
        <item x="2"/>
        <item x="5"/>
        <item x="6"/>
        <item x="4"/>
        <item x="9"/>
        <item x="3"/>
        <item x="8"/>
        <item x="7"/>
        <item t="default"/>
      </items>
    </pivotField>
    <pivotField numFmtId="21" showAll="0"/>
    <pivotField showAll="0"/>
    <pivotField showAll="0"/>
    <pivotField dataField="1" showAll="0"/>
  </pivotFields>
  <rowFields count="1">
    <field x="5"/>
  </rowFields>
  <rowItems count="11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 t="grand">
      <x/>
    </i>
  </rowItems>
  <colItems count="1">
    <i/>
  </colItems>
  <dataFields count="1">
    <dataField name="Suma de PUNTOS" fld="9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31"/>
  <sheetViews>
    <sheetView topLeftCell="C16" workbookViewId="0">
      <selection activeCell="M3" sqref="M3:N18"/>
    </sheetView>
  </sheetViews>
  <sheetFormatPr baseColWidth="10" defaultRowHeight="14.4" x14ac:dyDescent="0.3"/>
  <cols>
    <col min="2" max="2" width="18" bestFit="1" customWidth="1"/>
    <col min="4" max="4" width="13.33203125" bestFit="1" customWidth="1"/>
    <col min="5" max="5" width="18.77734375" bestFit="1" customWidth="1"/>
    <col min="6" max="6" width="35.21875" bestFit="1" customWidth="1"/>
    <col min="9" max="9" width="12.88671875" bestFit="1" customWidth="1"/>
    <col min="10" max="10" width="11.5546875" style="2"/>
    <col min="13" max="13" width="35.21875" bestFit="1" customWidth="1"/>
    <col min="14" max="14" width="15.21875" style="2" bestFit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s="2" t="s">
        <v>9</v>
      </c>
    </row>
    <row r="2" spans="1:14" x14ac:dyDescent="0.3">
      <c r="A2" t="s">
        <v>10</v>
      </c>
      <c r="B2" t="s">
        <v>11</v>
      </c>
      <c r="C2" t="s">
        <v>12</v>
      </c>
      <c r="D2" t="s">
        <v>13</v>
      </c>
      <c r="E2" t="s">
        <v>14</v>
      </c>
      <c r="F2" t="s">
        <v>15</v>
      </c>
      <c r="G2" s="1">
        <v>1.3287037037037036E-2</v>
      </c>
      <c r="H2">
        <v>1</v>
      </c>
      <c r="I2">
        <v>1745</v>
      </c>
      <c r="J2" s="2">
        <v>30</v>
      </c>
    </row>
    <row r="3" spans="1:14" x14ac:dyDescent="0.3">
      <c r="A3" t="s">
        <v>10</v>
      </c>
      <c r="B3" t="s">
        <v>11</v>
      </c>
      <c r="C3" t="s">
        <v>16</v>
      </c>
      <c r="D3" t="s">
        <v>17</v>
      </c>
      <c r="E3" t="s">
        <v>18</v>
      </c>
      <c r="F3" t="s">
        <v>19</v>
      </c>
      <c r="G3" s="1">
        <v>1.3391203703703704E-2</v>
      </c>
      <c r="H3">
        <v>2</v>
      </c>
      <c r="I3">
        <v>915</v>
      </c>
      <c r="J3" s="2">
        <v>29</v>
      </c>
      <c r="M3" t="s">
        <v>20</v>
      </c>
      <c r="N3" s="2" t="s">
        <v>21</v>
      </c>
    </row>
    <row r="4" spans="1:14" x14ac:dyDescent="0.3">
      <c r="A4" t="s">
        <v>10</v>
      </c>
      <c r="B4" t="s">
        <v>11</v>
      </c>
      <c r="C4" t="s">
        <v>22</v>
      </c>
      <c r="D4" t="s">
        <v>23</v>
      </c>
      <c r="E4" t="s">
        <v>24</v>
      </c>
      <c r="F4" t="s">
        <v>25</v>
      </c>
      <c r="G4" s="1">
        <v>1.34375E-2</v>
      </c>
      <c r="H4">
        <v>3</v>
      </c>
      <c r="I4">
        <v>1219</v>
      </c>
      <c r="J4" s="2">
        <v>28</v>
      </c>
      <c r="M4" t="s">
        <v>26</v>
      </c>
      <c r="N4" s="2">
        <v>47</v>
      </c>
    </row>
    <row r="5" spans="1:14" x14ac:dyDescent="0.3">
      <c r="A5" t="s">
        <v>10</v>
      </c>
      <c r="B5" t="s">
        <v>11</v>
      </c>
      <c r="C5" t="s">
        <v>27</v>
      </c>
      <c r="D5" t="s">
        <v>28</v>
      </c>
      <c r="E5" t="s">
        <v>29</v>
      </c>
      <c r="F5" t="s">
        <v>30</v>
      </c>
      <c r="G5" s="1">
        <v>1.3495370370370371E-2</v>
      </c>
      <c r="H5">
        <v>4</v>
      </c>
      <c r="I5">
        <v>1302</v>
      </c>
      <c r="J5" s="2">
        <v>27</v>
      </c>
      <c r="M5" t="s">
        <v>31</v>
      </c>
      <c r="N5" s="2">
        <v>24</v>
      </c>
    </row>
    <row r="6" spans="1:14" x14ac:dyDescent="0.3">
      <c r="A6" t="s">
        <v>10</v>
      </c>
      <c r="B6" t="s">
        <v>11</v>
      </c>
      <c r="C6" t="s">
        <v>32</v>
      </c>
      <c r="D6" t="s">
        <v>33</v>
      </c>
      <c r="E6" t="s">
        <v>34</v>
      </c>
      <c r="F6" t="s">
        <v>26</v>
      </c>
      <c r="G6" s="1">
        <v>1.3553240740740741E-2</v>
      </c>
      <c r="H6">
        <v>5</v>
      </c>
      <c r="I6">
        <v>1234</v>
      </c>
      <c r="J6" s="2">
        <v>26</v>
      </c>
      <c r="M6" t="s">
        <v>15</v>
      </c>
      <c r="N6" s="2">
        <v>52</v>
      </c>
    </row>
    <row r="7" spans="1:14" x14ac:dyDescent="0.3">
      <c r="A7" t="s">
        <v>10</v>
      </c>
      <c r="B7" t="s">
        <v>11</v>
      </c>
      <c r="C7" t="s">
        <v>35</v>
      </c>
      <c r="D7" t="s">
        <v>36</v>
      </c>
      <c r="E7" t="s">
        <v>37</v>
      </c>
      <c r="F7" t="s">
        <v>30</v>
      </c>
      <c r="G7" s="1">
        <v>1.3703703703703704E-2</v>
      </c>
      <c r="H7">
        <v>6</v>
      </c>
      <c r="I7">
        <v>1302</v>
      </c>
      <c r="J7" s="2">
        <v>25</v>
      </c>
      <c r="M7" t="s">
        <v>25</v>
      </c>
      <c r="N7" s="2">
        <v>45</v>
      </c>
    </row>
    <row r="8" spans="1:14" x14ac:dyDescent="0.3">
      <c r="A8" t="s">
        <v>10</v>
      </c>
      <c r="B8" t="s">
        <v>11</v>
      </c>
      <c r="C8" t="s">
        <v>38</v>
      </c>
      <c r="D8" t="s">
        <v>39</v>
      </c>
      <c r="E8" t="s">
        <v>40</v>
      </c>
      <c r="F8" t="s">
        <v>41</v>
      </c>
      <c r="G8" s="1">
        <v>1.3819444444444445E-2</v>
      </c>
      <c r="H8">
        <v>7</v>
      </c>
      <c r="I8">
        <v>1392</v>
      </c>
      <c r="J8" s="2">
        <v>24</v>
      </c>
      <c r="M8" t="s">
        <v>30</v>
      </c>
      <c r="N8" s="2">
        <v>52</v>
      </c>
    </row>
    <row r="9" spans="1:14" x14ac:dyDescent="0.3">
      <c r="A9" t="s">
        <v>10</v>
      </c>
      <c r="B9" t="s">
        <v>11</v>
      </c>
      <c r="C9" t="s">
        <v>42</v>
      </c>
      <c r="D9" t="s">
        <v>43</v>
      </c>
      <c r="E9" t="s">
        <v>44</v>
      </c>
      <c r="F9" t="s">
        <v>45</v>
      </c>
      <c r="G9" s="1">
        <v>1.3877314814814815E-2</v>
      </c>
      <c r="H9">
        <v>8</v>
      </c>
      <c r="I9">
        <v>1518</v>
      </c>
      <c r="J9" s="2">
        <v>23</v>
      </c>
      <c r="M9" t="s">
        <v>41</v>
      </c>
      <c r="N9" s="2">
        <v>31</v>
      </c>
    </row>
    <row r="10" spans="1:14" x14ac:dyDescent="0.3">
      <c r="A10" t="s">
        <v>10</v>
      </c>
      <c r="B10" t="s">
        <v>11</v>
      </c>
      <c r="C10" t="s">
        <v>46</v>
      </c>
      <c r="D10" t="s">
        <v>47</v>
      </c>
      <c r="E10" t="s">
        <v>48</v>
      </c>
      <c r="F10" t="s">
        <v>15</v>
      </c>
      <c r="G10" s="1">
        <v>1.3958333333333335E-2</v>
      </c>
      <c r="H10">
        <v>9</v>
      </c>
      <c r="I10">
        <v>1745</v>
      </c>
      <c r="J10" s="2">
        <v>22</v>
      </c>
      <c r="M10" t="s">
        <v>49</v>
      </c>
      <c r="N10" s="2">
        <v>14</v>
      </c>
    </row>
    <row r="11" spans="1:14" x14ac:dyDescent="0.3">
      <c r="A11" t="s">
        <v>10</v>
      </c>
      <c r="B11" t="s">
        <v>11</v>
      </c>
      <c r="C11" t="s">
        <v>50</v>
      </c>
      <c r="D11" t="s">
        <v>51</v>
      </c>
      <c r="E11" t="s">
        <v>52</v>
      </c>
      <c r="F11" t="s">
        <v>26</v>
      </c>
      <c r="G11" s="1">
        <v>1.3993055555555555E-2</v>
      </c>
      <c r="H11">
        <v>10</v>
      </c>
      <c r="I11">
        <v>1234</v>
      </c>
      <c r="J11" s="2">
        <v>21</v>
      </c>
      <c r="M11" t="s">
        <v>53</v>
      </c>
      <c r="N11" s="2">
        <v>0</v>
      </c>
    </row>
    <row r="12" spans="1:14" x14ac:dyDescent="0.3">
      <c r="A12" t="s">
        <v>10</v>
      </c>
      <c r="B12" t="s">
        <v>11</v>
      </c>
      <c r="C12" t="s">
        <v>54</v>
      </c>
      <c r="D12" t="s">
        <v>55</v>
      </c>
      <c r="E12" t="s">
        <v>56</v>
      </c>
      <c r="F12" t="s">
        <v>31</v>
      </c>
      <c r="G12" s="1">
        <v>1.4340277777777776E-2</v>
      </c>
      <c r="H12">
        <v>11</v>
      </c>
      <c r="I12">
        <v>1311</v>
      </c>
      <c r="J12" s="2">
        <v>20</v>
      </c>
      <c r="M12" t="s">
        <v>57</v>
      </c>
      <c r="N12" s="2">
        <v>31</v>
      </c>
    </row>
    <row r="13" spans="1:14" x14ac:dyDescent="0.3">
      <c r="A13" t="s">
        <v>10</v>
      </c>
      <c r="B13" t="s">
        <v>11</v>
      </c>
      <c r="C13" t="s">
        <v>58</v>
      </c>
      <c r="D13" t="s">
        <v>59</v>
      </c>
      <c r="E13" t="s">
        <v>60</v>
      </c>
      <c r="F13" t="s">
        <v>45</v>
      </c>
      <c r="G13" s="1">
        <v>1.4490740740740742E-2</v>
      </c>
      <c r="H13">
        <v>12</v>
      </c>
      <c r="I13">
        <v>1518</v>
      </c>
      <c r="J13" s="2">
        <v>19</v>
      </c>
      <c r="M13" t="s">
        <v>19</v>
      </c>
      <c r="N13" s="2">
        <v>40</v>
      </c>
    </row>
    <row r="14" spans="1:14" x14ac:dyDescent="0.3">
      <c r="A14" t="s">
        <v>10</v>
      </c>
      <c r="B14" t="s">
        <v>11</v>
      </c>
      <c r="C14" t="s">
        <v>61</v>
      </c>
      <c r="D14" t="s">
        <v>39</v>
      </c>
      <c r="E14" t="s">
        <v>62</v>
      </c>
      <c r="F14" t="s">
        <v>63</v>
      </c>
      <c r="G14" s="1">
        <v>1.4583333333333332E-2</v>
      </c>
      <c r="H14">
        <v>13</v>
      </c>
      <c r="I14">
        <v>1368</v>
      </c>
      <c r="J14" s="2">
        <v>18</v>
      </c>
      <c r="M14" t="s">
        <v>45</v>
      </c>
      <c r="N14" s="2">
        <v>42</v>
      </c>
    </row>
    <row r="15" spans="1:14" x14ac:dyDescent="0.3">
      <c r="A15" t="s">
        <v>10</v>
      </c>
      <c r="B15" t="s">
        <v>11</v>
      </c>
      <c r="C15" t="s">
        <v>64</v>
      </c>
      <c r="D15" t="s">
        <v>47</v>
      </c>
      <c r="E15" t="s">
        <v>65</v>
      </c>
      <c r="F15" t="s">
        <v>25</v>
      </c>
      <c r="G15" s="1">
        <v>1.4618055555555556E-2</v>
      </c>
      <c r="H15">
        <v>14</v>
      </c>
      <c r="I15">
        <v>1219</v>
      </c>
      <c r="J15" s="2">
        <v>17</v>
      </c>
      <c r="M15" t="s">
        <v>63</v>
      </c>
      <c r="N15" s="2">
        <v>24</v>
      </c>
    </row>
    <row r="16" spans="1:14" x14ac:dyDescent="0.3">
      <c r="A16" t="s">
        <v>10</v>
      </c>
      <c r="B16" t="s">
        <v>11</v>
      </c>
      <c r="C16" t="s">
        <v>66</v>
      </c>
      <c r="D16" t="s">
        <v>67</v>
      </c>
      <c r="E16" t="s">
        <v>68</v>
      </c>
      <c r="F16" t="s">
        <v>57</v>
      </c>
      <c r="G16" s="1">
        <v>1.4918981481481483E-2</v>
      </c>
      <c r="H16">
        <v>15</v>
      </c>
      <c r="I16">
        <v>1159</v>
      </c>
      <c r="J16" s="2">
        <v>16</v>
      </c>
      <c r="M16" t="s">
        <v>69</v>
      </c>
      <c r="N16" s="2">
        <v>26</v>
      </c>
    </row>
    <row r="17" spans="1:14" x14ac:dyDescent="0.3">
      <c r="A17" t="s">
        <v>10</v>
      </c>
      <c r="B17" t="s">
        <v>11</v>
      </c>
      <c r="C17" t="s">
        <v>70</v>
      </c>
      <c r="D17" t="s">
        <v>71</v>
      </c>
      <c r="E17" t="s">
        <v>72</v>
      </c>
      <c r="F17" t="s">
        <v>57</v>
      </c>
      <c r="G17" s="1">
        <v>1.5138888888888889E-2</v>
      </c>
      <c r="H17">
        <v>16</v>
      </c>
      <c r="I17">
        <v>1159</v>
      </c>
      <c r="J17" s="2">
        <v>15</v>
      </c>
      <c r="M17" t="s">
        <v>73</v>
      </c>
      <c r="N17" s="2">
        <v>18</v>
      </c>
    </row>
    <row r="18" spans="1:14" x14ac:dyDescent="0.3">
      <c r="A18" t="s">
        <v>10</v>
      </c>
      <c r="B18" t="s">
        <v>11</v>
      </c>
      <c r="C18" t="s">
        <v>74</v>
      </c>
      <c r="D18" t="s">
        <v>75</v>
      </c>
      <c r="E18" t="s">
        <v>76</v>
      </c>
      <c r="F18" t="s">
        <v>69</v>
      </c>
      <c r="G18" s="1">
        <v>1.5196759259259259E-2</v>
      </c>
      <c r="H18">
        <v>17</v>
      </c>
      <c r="I18">
        <v>1207</v>
      </c>
      <c r="J18" s="2">
        <v>14</v>
      </c>
      <c r="M18" t="s">
        <v>77</v>
      </c>
      <c r="N18" s="2">
        <v>16</v>
      </c>
    </row>
    <row r="19" spans="1:14" x14ac:dyDescent="0.3">
      <c r="A19" t="s">
        <v>10</v>
      </c>
      <c r="B19" t="s">
        <v>11</v>
      </c>
      <c r="C19" t="s">
        <v>78</v>
      </c>
      <c r="D19" t="s">
        <v>79</v>
      </c>
      <c r="E19" t="s">
        <v>80</v>
      </c>
      <c r="F19" t="s">
        <v>77</v>
      </c>
      <c r="G19" s="1">
        <v>1.5578703703703704E-2</v>
      </c>
      <c r="H19">
        <v>18</v>
      </c>
      <c r="I19">
        <v>1216</v>
      </c>
      <c r="J19" s="2">
        <v>13</v>
      </c>
      <c r="M19" t="s">
        <v>81</v>
      </c>
      <c r="N19" s="2">
        <v>462</v>
      </c>
    </row>
    <row r="20" spans="1:14" x14ac:dyDescent="0.3">
      <c r="A20" t="s">
        <v>10</v>
      </c>
      <c r="B20" t="s">
        <v>11</v>
      </c>
      <c r="C20" t="s">
        <v>82</v>
      </c>
      <c r="D20" t="s">
        <v>83</v>
      </c>
      <c r="E20" t="s">
        <v>84</v>
      </c>
      <c r="F20" t="s">
        <v>69</v>
      </c>
      <c r="G20" s="1">
        <v>1.5578703703703704E-2</v>
      </c>
      <c r="H20">
        <v>19</v>
      </c>
      <c r="I20">
        <v>1207</v>
      </c>
      <c r="J20" s="2">
        <v>12</v>
      </c>
    </row>
    <row r="21" spans="1:14" x14ac:dyDescent="0.3">
      <c r="A21" t="s">
        <v>10</v>
      </c>
      <c r="B21" t="s">
        <v>11</v>
      </c>
      <c r="C21" t="s">
        <v>85</v>
      </c>
      <c r="D21" t="s">
        <v>86</v>
      </c>
      <c r="E21" t="s">
        <v>87</v>
      </c>
      <c r="F21" t="s">
        <v>19</v>
      </c>
      <c r="G21" s="1">
        <v>1.5636574074074074E-2</v>
      </c>
      <c r="H21">
        <v>20</v>
      </c>
      <c r="I21">
        <v>915</v>
      </c>
      <c r="J21" s="2">
        <v>11</v>
      </c>
    </row>
    <row r="22" spans="1:14" x14ac:dyDescent="0.3">
      <c r="A22" t="s">
        <v>10</v>
      </c>
      <c r="B22" t="s">
        <v>11</v>
      </c>
      <c r="C22" t="s">
        <v>88</v>
      </c>
      <c r="D22" t="s">
        <v>89</v>
      </c>
      <c r="E22" t="s">
        <v>90</v>
      </c>
      <c r="F22" t="s">
        <v>73</v>
      </c>
      <c r="G22" s="1">
        <v>1.5706018518518518E-2</v>
      </c>
      <c r="H22">
        <v>21</v>
      </c>
      <c r="I22">
        <v>1703</v>
      </c>
      <c r="J22" s="2">
        <v>10</v>
      </c>
    </row>
    <row r="23" spans="1:14" x14ac:dyDescent="0.3">
      <c r="A23" t="s">
        <v>10</v>
      </c>
      <c r="B23" t="s">
        <v>11</v>
      </c>
      <c r="C23" t="s">
        <v>91</v>
      </c>
      <c r="D23" t="s">
        <v>92</v>
      </c>
      <c r="E23" t="s">
        <v>93</v>
      </c>
      <c r="F23" t="s">
        <v>49</v>
      </c>
      <c r="G23" s="1">
        <v>1.577546296296296E-2</v>
      </c>
      <c r="H23">
        <v>22</v>
      </c>
      <c r="I23">
        <v>1316</v>
      </c>
      <c r="J23" s="2">
        <v>9</v>
      </c>
    </row>
    <row r="24" spans="1:14" x14ac:dyDescent="0.3">
      <c r="A24" t="s">
        <v>10</v>
      </c>
      <c r="B24" t="s">
        <v>11</v>
      </c>
      <c r="C24" t="s">
        <v>94</v>
      </c>
      <c r="D24" t="s">
        <v>95</v>
      </c>
      <c r="E24" t="s">
        <v>96</v>
      </c>
      <c r="F24" t="s">
        <v>73</v>
      </c>
      <c r="G24" s="1">
        <v>1.5925925925925927E-2</v>
      </c>
      <c r="H24">
        <v>23</v>
      </c>
      <c r="I24">
        <v>1703</v>
      </c>
      <c r="J24" s="2">
        <v>8</v>
      </c>
    </row>
    <row r="25" spans="1:14" x14ac:dyDescent="0.3">
      <c r="A25" t="s">
        <v>10</v>
      </c>
      <c r="B25" t="s">
        <v>11</v>
      </c>
      <c r="C25" t="s">
        <v>97</v>
      </c>
      <c r="D25" t="s">
        <v>98</v>
      </c>
      <c r="E25" t="s">
        <v>99</v>
      </c>
      <c r="F25" t="s">
        <v>41</v>
      </c>
      <c r="G25" s="1">
        <v>1.621527777777778E-2</v>
      </c>
      <c r="H25">
        <v>24</v>
      </c>
      <c r="I25">
        <v>1392</v>
      </c>
      <c r="J25" s="2">
        <v>7</v>
      </c>
    </row>
    <row r="26" spans="1:14" x14ac:dyDescent="0.3">
      <c r="A26" t="s">
        <v>10</v>
      </c>
      <c r="B26" t="s">
        <v>11</v>
      </c>
      <c r="C26" t="s">
        <v>100</v>
      </c>
      <c r="D26" t="s">
        <v>71</v>
      </c>
      <c r="E26" t="s">
        <v>101</v>
      </c>
      <c r="F26" t="s">
        <v>63</v>
      </c>
      <c r="G26" s="1">
        <v>1.636574074074074E-2</v>
      </c>
      <c r="H26">
        <v>25</v>
      </c>
      <c r="I26">
        <v>1368</v>
      </c>
      <c r="J26" s="2">
        <v>6</v>
      </c>
    </row>
    <row r="27" spans="1:14" x14ac:dyDescent="0.3">
      <c r="A27" t="s">
        <v>10</v>
      </c>
      <c r="B27" t="s">
        <v>11</v>
      </c>
      <c r="C27" t="s">
        <v>102</v>
      </c>
      <c r="D27" t="s">
        <v>103</v>
      </c>
      <c r="E27" t="s">
        <v>104</v>
      </c>
      <c r="F27" t="s">
        <v>49</v>
      </c>
      <c r="G27" s="1">
        <v>1.6782407407407409E-2</v>
      </c>
      <c r="H27">
        <v>26</v>
      </c>
      <c r="I27">
        <v>1316</v>
      </c>
      <c r="J27" s="2">
        <v>5</v>
      </c>
    </row>
    <row r="28" spans="1:14" x14ac:dyDescent="0.3">
      <c r="A28" t="s">
        <v>10</v>
      </c>
      <c r="B28" t="s">
        <v>11</v>
      </c>
      <c r="C28" t="s">
        <v>105</v>
      </c>
      <c r="D28" t="s">
        <v>106</v>
      </c>
      <c r="E28" t="s">
        <v>107</v>
      </c>
      <c r="F28" t="s">
        <v>31</v>
      </c>
      <c r="G28" s="1">
        <v>1.6898148148148148E-2</v>
      </c>
      <c r="H28">
        <v>27</v>
      </c>
      <c r="I28">
        <v>1311</v>
      </c>
      <c r="J28" s="2">
        <v>4</v>
      </c>
    </row>
    <row r="29" spans="1:14" x14ac:dyDescent="0.3">
      <c r="A29" t="s">
        <v>10</v>
      </c>
      <c r="B29" t="s">
        <v>11</v>
      </c>
      <c r="C29" t="s">
        <v>108</v>
      </c>
      <c r="D29" t="s">
        <v>109</v>
      </c>
      <c r="E29" t="s">
        <v>110</v>
      </c>
      <c r="F29" t="s">
        <v>77</v>
      </c>
      <c r="G29" s="1">
        <v>1.800925925925926E-2</v>
      </c>
      <c r="H29">
        <v>28</v>
      </c>
      <c r="I29">
        <v>1216</v>
      </c>
      <c r="J29" s="2">
        <v>3</v>
      </c>
    </row>
    <row r="30" spans="1:14" x14ac:dyDescent="0.3">
      <c r="A30" t="s">
        <v>10</v>
      </c>
      <c r="B30" t="s">
        <v>11</v>
      </c>
      <c r="C30" t="s">
        <v>111</v>
      </c>
      <c r="D30" t="s">
        <v>112</v>
      </c>
      <c r="F30" t="s">
        <v>53</v>
      </c>
      <c r="I30">
        <v>9939</v>
      </c>
    </row>
    <row r="31" spans="1:14" x14ac:dyDescent="0.3">
      <c r="A31" t="s">
        <v>10</v>
      </c>
      <c r="B31" t="s">
        <v>11</v>
      </c>
      <c r="C31" t="s">
        <v>113</v>
      </c>
      <c r="D31" t="s">
        <v>114</v>
      </c>
      <c r="F31" t="s">
        <v>53</v>
      </c>
      <c r="I31">
        <v>9939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31"/>
  <sheetViews>
    <sheetView topLeftCell="A7" workbookViewId="0">
      <selection activeCell="K16" sqref="K16"/>
    </sheetView>
  </sheetViews>
  <sheetFormatPr baseColWidth="10" defaultRowHeight="14.4" x14ac:dyDescent="0.3"/>
  <cols>
    <col min="1" max="1" width="8.88671875" bestFit="1" customWidth="1"/>
    <col min="2" max="2" width="18" bestFit="1" customWidth="1"/>
    <col min="3" max="3" width="6.21875" bestFit="1" customWidth="1"/>
    <col min="4" max="4" width="12.5546875" bestFit="1" customWidth="1"/>
    <col min="5" max="5" width="20.44140625" bestFit="1" customWidth="1"/>
    <col min="6" max="6" width="35.21875" bestFit="1" customWidth="1"/>
    <col min="7" max="7" width="10.33203125" bestFit="1" customWidth="1"/>
    <col min="8" max="8" width="10.109375" style="2" bestFit="1" customWidth="1"/>
    <col min="9" max="9" width="12.88671875" style="2" bestFit="1" customWidth="1"/>
    <col min="10" max="10" width="7.88671875" style="2" bestFit="1" customWidth="1"/>
    <col min="12" max="12" width="35.21875" bestFit="1" customWidth="1"/>
    <col min="13" max="13" width="15.88671875" bestFit="1" customWidth="1"/>
  </cols>
  <sheetData>
    <row r="1" spans="1:13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s="2" t="s">
        <v>7</v>
      </c>
      <c r="I1" s="2" t="s">
        <v>8</v>
      </c>
      <c r="J1" s="2" t="s">
        <v>9</v>
      </c>
    </row>
    <row r="2" spans="1:13" x14ac:dyDescent="0.3">
      <c r="A2" t="s">
        <v>115</v>
      </c>
      <c r="B2" t="s">
        <v>11</v>
      </c>
      <c r="C2" t="s">
        <v>116</v>
      </c>
      <c r="D2" t="s">
        <v>117</v>
      </c>
      <c r="E2" t="s">
        <v>118</v>
      </c>
      <c r="F2" t="s">
        <v>26</v>
      </c>
      <c r="G2" s="1">
        <v>1.3877314814814815E-2</v>
      </c>
      <c r="H2" s="2">
        <v>1</v>
      </c>
      <c r="I2" s="2">
        <v>1234</v>
      </c>
      <c r="J2" s="2">
        <v>30</v>
      </c>
      <c r="L2" s="3" t="s">
        <v>20</v>
      </c>
      <c r="M2" t="s">
        <v>21</v>
      </c>
    </row>
    <row r="3" spans="1:13" x14ac:dyDescent="0.3">
      <c r="A3" t="s">
        <v>115</v>
      </c>
      <c r="B3" t="s">
        <v>11</v>
      </c>
      <c r="C3" t="s">
        <v>119</v>
      </c>
      <c r="D3" t="s">
        <v>47</v>
      </c>
      <c r="E3" t="s">
        <v>120</v>
      </c>
      <c r="F3" t="s">
        <v>26</v>
      </c>
      <c r="G3" s="1">
        <v>1.3900462962962962E-2</v>
      </c>
      <c r="H3" s="2">
        <v>2</v>
      </c>
      <c r="I3" s="2">
        <v>1234</v>
      </c>
      <c r="J3" s="2">
        <v>29</v>
      </c>
      <c r="L3" s="4" t="s">
        <v>26</v>
      </c>
      <c r="M3" s="5">
        <v>59</v>
      </c>
    </row>
    <row r="4" spans="1:13" x14ac:dyDescent="0.3">
      <c r="A4" t="s">
        <v>115</v>
      </c>
      <c r="B4" t="s">
        <v>11</v>
      </c>
      <c r="C4" t="s">
        <v>121</v>
      </c>
      <c r="D4" t="s">
        <v>122</v>
      </c>
      <c r="E4" t="s">
        <v>123</v>
      </c>
      <c r="F4" t="s">
        <v>69</v>
      </c>
      <c r="G4" s="1">
        <v>1.3923611111111111E-2</v>
      </c>
      <c r="H4" s="2">
        <v>3</v>
      </c>
      <c r="I4" s="2">
        <v>1207</v>
      </c>
      <c r="J4" s="2">
        <v>28</v>
      </c>
      <c r="L4" s="4" t="s">
        <v>31</v>
      </c>
      <c r="M4" s="5">
        <v>15</v>
      </c>
    </row>
    <row r="5" spans="1:13" x14ac:dyDescent="0.3">
      <c r="A5" t="s">
        <v>115</v>
      </c>
      <c r="B5" t="s">
        <v>11</v>
      </c>
      <c r="C5" t="s">
        <v>124</v>
      </c>
      <c r="D5" t="s">
        <v>125</v>
      </c>
      <c r="E5" t="s">
        <v>126</v>
      </c>
      <c r="F5" t="s">
        <v>25</v>
      </c>
      <c r="G5" s="1">
        <v>1.3935185185185184E-2</v>
      </c>
      <c r="H5" s="2">
        <v>4</v>
      </c>
      <c r="I5" s="2">
        <v>1219</v>
      </c>
      <c r="J5" s="2">
        <v>27</v>
      </c>
      <c r="L5" s="4" t="s">
        <v>15</v>
      </c>
      <c r="M5" s="5">
        <v>51</v>
      </c>
    </row>
    <row r="6" spans="1:13" x14ac:dyDescent="0.3">
      <c r="A6" t="s">
        <v>115</v>
      </c>
      <c r="B6" t="s">
        <v>11</v>
      </c>
      <c r="C6" t="s">
        <v>127</v>
      </c>
      <c r="D6" t="s">
        <v>128</v>
      </c>
      <c r="E6" t="s">
        <v>129</v>
      </c>
      <c r="F6" t="s">
        <v>15</v>
      </c>
      <c r="G6" s="1">
        <v>1.3946759259259258E-2</v>
      </c>
      <c r="H6" s="2">
        <v>5</v>
      </c>
      <c r="I6" s="2">
        <v>1745</v>
      </c>
      <c r="J6" s="2">
        <v>26</v>
      </c>
      <c r="L6" s="4" t="s">
        <v>25</v>
      </c>
      <c r="M6" s="5">
        <v>49</v>
      </c>
    </row>
    <row r="7" spans="1:13" x14ac:dyDescent="0.3">
      <c r="A7" t="s">
        <v>115</v>
      </c>
      <c r="B7" t="s">
        <v>11</v>
      </c>
      <c r="C7" t="s">
        <v>130</v>
      </c>
      <c r="D7" t="s">
        <v>131</v>
      </c>
      <c r="E7" t="s">
        <v>132</v>
      </c>
      <c r="F7" t="s">
        <v>15</v>
      </c>
      <c r="G7" s="1">
        <v>1.3946759259259258E-2</v>
      </c>
      <c r="H7" s="2">
        <v>6</v>
      </c>
      <c r="I7" s="2">
        <v>1745</v>
      </c>
      <c r="J7" s="2">
        <v>25</v>
      </c>
      <c r="L7" s="4" t="s">
        <v>30</v>
      </c>
      <c r="M7" s="5">
        <v>40</v>
      </c>
    </row>
    <row r="8" spans="1:13" x14ac:dyDescent="0.3">
      <c r="A8" t="s">
        <v>115</v>
      </c>
      <c r="B8" t="s">
        <v>11</v>
      </c>
      <c r="C8" t="s">
        <v>133</v>
      </c>
      <c r="D8" t="s">
        <v>79</v>
      </c>
      <c r="E8" t="s">
        <v>134</v>
      </c>
      <c r="F8" t="s">
        <v>30</v>
      </c>
      <c r="G8" s="1">
        <v>1.40625E-2</v>
      </c>
      <c r="H8" s="2">
        <v>7</v>
      </c>
      <c r="I8" s="2">
        <v>1302</v>
      </c>
      <c r="J8" s="2">
        <v>24</v>
      </c>
      <c r="L8" s="4" t="s">
        <v>41</v>
      </c>
      <c r="M8" s="5">
        <v>18</v>
      </c>
    </row>
    <row r="9" spans="1:13" x14ac:dyDescent="0.3">
      <c r="A9" t="s">
        <v>115</v>
      </c>
      <c r="B9" t="s">
        <v>11</v>
      </c>
      <c r="C9" t="s">
        <v>135</v>
      </c>
      <c r="D9" t="s">
        <v>136</v>
      </c>
      <c r="E9" t="s">
        <v>137</v>
      </c>
      <c r="F9" t="s">
        <v>19</v>
      </c>
      <c r="G9" s="1">
        <v>1.4085648148148151E-2</v>
      </c>
      <c r="H9" s="2">
        <v>8</v>
      </c>
      <c r="I9" s="2">
        <v>915</v>
      </c>
      <c r="J9" s="2">
        <v>23</v>
      </c>
      <c r="L9" s="4" t="s">
        <v>49</v>
      </c>
      <c r="M9" s="5">
        <v>18</v>
      </c>
    </row>
    <row r="10" spans="1:13" x14ac:dyDescent="0.3">
      <c r="A10" t="s">
        <v>115</v>
      </c>
      <c r="B10" t="s">
        <v>11</v>
      </c>
      <c r="C10" t="s">
        <v>138</v>
      </c>
      <c r="D10" t="s">
        <v>139</v>
      </c>
      <c r="E10" t="s">
        <v>140</v>
      </c>
      <c r="F10" t="s">
        <v>25</v>
      </c>
      <c r="G10" s="1">
        <v>1.4120370370370368E-2</v>
      </c>
      <c r="H10" s="2">
        <v>9</v>
      </c>
      <c r="I10" s="2">
        <v>1219</v>
      </c>
      <c r="J10" s="2">
        <v>22</v>
      </c>
      <c r="L10" s="4" t="s">
        <v>53</v>
      </c>
      <c r="M10" s="5"/>
    </row>
    <row r="11" spans="1:13" x14ac:dyDescent="0.3">
      <c r="A11" t="s">
        <v>115</v>
      </c>
      <c r="B11" t="s">
        <v>11</v>
      </c>
      <c r="C11" t="s">
        <v>141</v>
      </c>
      <c r="D11" t="s">
        <v>47</v>
      </c>
      <c r="E11" t="s">
        <v>142</v>
      </c>
      <c r="F11" t="s">
        <v>57</v>
      </c>
      <c r="G11" s="1">
        <v>1.4247685185185184E-2</v>
      </c>
      <c r="H11" s="2">
        <v>10</v>
      </c>
      <c r="I11" s="2">
        <v>1159</v>
      </c>
      <c r="J11" s="2">
        <v>21</v>
      </c>
      <c r="L11" s="4" t="s">
        <v>57</v>
      </c>
      <c r="M11" s="5">
        <v>40</v>
      </c>
    </row>
    <row r="12" spans="1:13" x14ac:dyDescent="0.3">
      <c r="A12" t="s">
        <v>115</v>
      </c>
      <c r="B12" t="s">
        <v>11</v>
      </c>
      <c r="C12" t="s">
        <v>143</v>
      </c>
      <c r="D12" t="s">
        <v>144</v>
      </c>
      <c r="E12" t="s">
        <v>145</v>
      </c>
      <c r="F12" t="s">
        <v>45</v>
      </c>
      <c r="G12" s="1">
        <v>1.4363425925925925E-2</v>
      </c>
      <c r="H12" s="2">
        <v>11</v>
      </c>
      <c r="I12" s="2">
        <v>1518</v>
      </c>
      <c r="J12" s="2">
        <v>20</v>
      </c>
      <c r="L12" s="4" t="s">
        <v>19</v>
      </c>
      <c r="M12" s="5">
        <v>38</v>
      </c>
    </row>
    <row r="13" spans="1:13" x14ac:dyDescent="0.3">
      <c r="A13" t="s">
        <v>115</v>
      </c>
      <c r="B13" t="s">
        <v>11</v>
      </c>
      <c r="C13" t="s">
        <v>146</v>
      </c>
      <c r="D13" t="s">
        <v>147</v>
      </c>
      <c r="E13" t="s">
        <v>148</v>
      </c>
      <c r="F13" t="s">
        <v>57</v>
      </c>
      <c r="G13" s="1">
        <v>1.4560185185185183E-2</v>
      </c>
      <c r="H13" s="2">
        <v>12</v>
      </c>
      <c r="I13" s="2">
        <v>1159</v>
      </c>
      <c r="J13" s="2">
        <v>19</v>
      </c>
      <c r="L13" s="4" t="s">
        <v>45</v>
      </c>
      <c r="M13" s="5">
        <v>31</v>
      </c>
    </row>
    <row r="14" spans="1:13" x14ac:dyDescent="0.3">
      <c r="A14" t="s">
        <v>115</v>
      </c>
      <c r="B14" t="s">
        <v>11</v>
      </c>
      <c r="C14" t="s">
        <v>149</v>
      </c>
      <c r="D14" t="s">
        <v>150</v>
      </c>
      <c r="E14" t="s">
        <v>151</v>
      </c>
      <c r="F14" t="s">
        <v>63</v>
      </c>
      <c r="G14" s="1">
        <v>1.4583333333333332E-2</v>
      </c>
      <c r="H14" s="2">
        <v>13</v>
      </c>
      <c r="I14" s="2">
        <v>1368</v>
      </c>
      <c r="J14" s="2">
        <v>18</v>
      </c>
      <c r="L14" s="4" t="s">
        <v>63</v>
      </c>
      <c r="M14" s="5">
        <v>35</v>
      </c>
    </row>
    <row r="15" spans="1:13" x14ac:dyDescent="0.3">
      <c r="A15" t="s">
        <v>115</v>
      </c>
      <c r="B15" t="s">
        <v>11</v>
      </c>
      <c r="C15" t="s">
        <v>152</v>
      </c>
      <c r="D15" t="s">
        <v>153</v>
      </c>
      <c r="E15" t="s">
        <v>154</v>
      </c>
      <c r="F15" t="s">
        <v>63</v>
      </c>
      <c r="G15" s="1">
        <v>1.4594907407407405E-2</v>
      </c>
      <c r="H15" s="2">
        <v>14</v>
      </c>
      <c r="I15" s="2">
        <v>1368</v>
      </c>
      <c r="J15" s="2">
        <v>17</v>
      </c>
      <c r="L15" s="4" t="s">
        <v>69</v>
      </c>
      <c r="M15" s="5">
        <v>35</v>
      </c>
    </row>
    <row r="16" spans="1:13" x14ac:dyDescent="0.3">
      <c r="A16" t="s">
        <v>115</v>
      </c>
      <c r="B16" t="s">
        <v>11</v>
      </c>
      <c r="C16" t="s">
        <v>155</v>
      </c>
      <c r="D16" t="s">
        <v>139</v>
      </c>
      <c r="E16" t="s">
        <v>156</v>
      </c>
      <c r="F16" t="s">
        <v>30</v>
      </c>
      <c r="G16" s="1">
        <v>1.4641203703703703E-2</v>
      </c>
      <c r="H16" s="2">
        <v>15</v>
      </c>
      <c r="I16" s="2">
        <v>1302</v>
      </c>
      <c r="J16" s="2">
        <v>16</v>
      </c>
      <c r="L16" s="4" t="s">
        <v>73</v>
      </c>
      <c r="M16" s="5">
        <v>19</v>
      </c>
    </row>
    <row r="17" spans="1:13" x14ac:dyDescent="0.3">
      <c r="A17" t="s">
        <v>115</v>
      </c>
      <c r="B17" t="s">
        <v>11</v>
      </c>
      <c r="C17" t="s">
        <v>157</v>
      </c>
      <c r="D17" t="s">
        <v>158</v>
      </c>
      <c r="E17" t="s">
        <v>159</v>
      </c>
      <c r="F17" t="s">
        <v>19</v>
      </c>
      <c r="G17" s="1">
        <v>1.4675925925925926E-2</v>
      </c>
      <c r="H17" s="2">
        <v>16</v>
      </c>
      <c r="I17" s="2">
        <v>915</v>
      </c>
      <c r="J17" s="2">
        <v>15</v>
      </c>
      <c r="L17" s="4" t="s">
        <v>77</v>
      </c>
      <c r="M17" s="5">
        <v>14</v>
      </c>
    </row>
    <row r="18" spans="1:13" x14ac:dyDescent="0.3">
      <c r="A18" t="s">
        <v>115</v>
      </c>
      <c r="B18" t="s">
        <v>11</v>
      </c>
      <c r="C18" t="s">
        <v>160</v>
      </c>
      <c r="D18" t="s">
        <v>47</v>
      </c>
      <c r="E18" t="s">
        <v>161</v>
      </c>
      <c r="F18" t="s">
        <v>49</v>
      </c>
      <c r="G18" s="1">
        <v>1.4814814814814814E-2</v>
      </c>
      <c r="H18" s="2">
        <v>17</v>
      </c>
      <c r="I18" s="2">
        <v>1316</v>
      </c>
      <c r="J18" s="2">
        <v>14</v>
      </c>
      <c r="L18" s="4" t="s">
        <v>81</v>
      </c>
      <c r="M18" s="5">
        <v>462</v>
      </c>
    </row>
    <row r="19" spans="1:13" x14ac:dyDescent="0.3">
      <c r="A19" t="s">
        <v>115</v>
      </c>
      <c r="B19" t="s">
        <v>11</v>
      </c>
      <c r="C19" t="s">
        <v>162</v>
      </c>
      <c r="D19" t="s">
        <v>163</v>
      </c>
      <c r="E19" t="s">
        <v>164</v>
      </c>
      <c r="F19" t="s">
        <v>41</v>
      </c>
      <c r="G19" s="1">
        <v>1.4884259259259259E-2</v>
      </c>
      <c r="H19" s="2">
        <v>18</v>
      </c>
      <c r="I19" s="2">
        <v>1392</v>
      </c>
      <c r="J19" s="2">
        <v>13</v>
      </c>
    </row>
    <row r="20" spans="1:13" x14ac:dyDescent="0.3">
      <c r="A20" t="s">
        <v>115</v>
      </c>
      <c r="B20" t="s">
        <v>11</v>
      </c>
      <c r="C20" t="s">
        <v>165</v>
      </c>
      <c r="D20" t="s">
        <v>166</v>
      </c>
      <c r="E20" t="s">
        <v>56</v>
      </c>
      <c r="F20" t="s">
        <v>31</v>
      </c>
      <c r="G20" s="1">
        <v>1.5081018518518516E-2</v>
      </c>
      <c r="H20" s="2">
        <v>19</v>
      </c>
      <c r="I20" s="2">
        <v>1311</v>
      </c>
      <c r="J20" s="2">
        <v>12</v>
      </c>
    </row>
    <row r="21" spans="1:13" x14ac:dyDescent="0.3">
      <c r="A21" t="s">
        <v>115</v>
      </c>
      <c r="B21" t="s">
        <v>11</v>
      </c>
      <c r="C21" t="s">
        <v>167</v>
      </c>
      <c r="D21" t="s">
        <v>103</v>
      </c>
      <c r="E21" t="s">
        <v>168</v>
      </c>
      <c r="F21" t="s">
        <v>45</v>
      </c>
      <c r="G21" s="1">
        <v>1.5104166666666667E-2</v>
      </c>
      <c r="H21" s="2">
        <v>20</v>
      </c>
      <c r="I21" s="2">
        <v>1518</v>
      </c>
      <c r="J21" s="2">
        <v>11</v>
      </c>
    </row>
    <row r="22" spans="1:13" x14ac:dyDescent="0.3">
      <c r="A22" t="s">
        <v>115</v>
      </c>
      <c r="B22" t="s">
        <v>11</v>
      </c>
      <c r="C22" t="s">
        <v>169</v>
      </c>
      <c r="D22" t="s">
        <v>170</v>
      </c>
      <c r="E22" t="s">
        <v>171</v>
      </c>
      <c r="F22" t="s">
        <v>73</v>
      </c>
      <c r="G22" s="1">
        <v>1.5416666666666667E-2</v>
      </c>
      <c r="H22" s="2">
        <v>21</v>
      </c>
      <c r="I22" s="2">
        <v>1703</v>
      </c>
      <c r="J22" s="2">
        <v>10</v>
      </c>
    </row>
    <row r="23" spans="1:13" x14ac:dyDescent="0.3">
      <c r="A23" t="s">
        <v>115</v>
      </c>
      <c r="B23" t="s">
        <v>11</v>
      </c>
      <c r="C23" t="s">
        <v>172</v>
      </c>
      <c r="D23" t="s">
        <v>39</v>
      </c>
      <c r="E23" t="s">
        <v>173</v>
      </c>
      <c r="F23" t="s">
        <v>73</v>
      </c>
      <c r="G23" s="1">
        <v>1.5474537037037038E-2</v>
      </c>
      <c r="H23" s="2">
        <v>22</v>
      </c>
      <c r="I23" s="2">
        <v>1703</v>
      </c>
      <c r="J23" s="2">
        <v>9</v>
      </c>
    </row>
    <row r="24" spans="1:13" x14ac:dyDescent="0.3">
      <c r="A24" t="s">
        <v>115</v>
      </c>
      <c r="B24" t="s">
        <v>11</v>
      </c>
      <c r="C24" t="s">
        <v>174</v>
      </c>
      <c r="D24" t="s">
        <v>175</v>
      </c>
      <c r="E24" t="s">
        <v>176</v>
      </c>
      <c r="F24" t="s">
        <v>77</v>
      </c>
      <c r="G24" s="1">
        <v>1.5520833333333333E-2</v>
      </c>
      <c r="H24" s="2">
        <v>23</v>
      </c>
      <c r="I24" s="2">
        <v>1216</v>
      </c>
      <c r="J24" s="2">
        <v>8</v>
      </c>
    </row>
    <row r="25" spans="1:13" x14ac:dyDescent="0.3">
      <c r="A25" t="s">
        <v>115</v>
      </c>
      <c r="B25" t="s">
        <v>11</v>
      </c>
      <c r="C25" t="s">
        <v>177</v>
      </c>
      <c r="D25" t="s">
        <v>178</v>
      </c>
      <c r="E25" t="s">
        <v>179</v>
      </c>
      <c r="F25" t="s">
        <v>69</v>
      </c>
      <c r="G25" s="1">
        <v>1.5590277777777778E-2</v>
      </c>
      <c r="H25" s="2">
        <v>24</v>
      </c>
      <c r="I25" s="2">
        <v>1207</v>
      </c>
      <c r="J25" s="2">
        <v>7</v>
      </c>
    </row>
    <row r="26" spans="1:13" x14ac:dyDescent="0.3">
      <c r="A26" t="s">
        <v>115</v>
      </c>
      <c r="B26" t="s">
        <v>11</v>
      </c>
      <c r="C26" t="s">
        <v>180</v>
      </c>
      <c r="D26" t="s">
        <v>136</v>
      </c>
      <c r="E26" t="s">
        <v>181</v>
      </c>
      <c r="F26" t="s">
        <v>77</v>
      </c>
      <c r="G26" s="1">
        <v>1.5613425925925926E-2</v>
      </c>
      <c r="H26" s="2">
        <v>25</v>
      </c>
      <c r="I26" s="2">
        <v>1216</v>
      </c>
      <c r="J26" s="2">
        <v>6</v>
      </c>
    </row>
    <row r="27" spans="1:13" x14ac:dyDescent="0.3">
      <c r="A27" t="s">
        <v>115</v>
      </c>
      <c r="B27" t="s">
        <v>11</v>
      </c>
      <c r="C27" t="s">
        <v>182</v>
      </c>
      <c r="D27" t="s">
        <v>183</v>
      </c>
      <c r="E27" t="s">
        <v>184</v>
      </c>
      <c r="F27" t="s">
        <v>41</v>
      </c>
      <c r="G27" s="1">
        <v>1.6296296296296295E-2</v>
      </c>
      <c r="H27" s="2">
        <v>26</v>
      </c>
      <c r="I27" s="2">
        <v>1392</v>
      </c>
      <c r="J27" s="2">
        <v>5</v>
      </c>
    </row>
    <row r="28" spans="1:13" x14ac:dyDescent="0.3">
      <c r="A28" t="s">
        <v>115</v>
      </c>
      <c r="B28" t="s">
        <v>11</v>
      </c>
      <c r="C28" t="s">
        <v>185</v>
      </c>
      <c r="D28" t="s">
        <v>186</v>
      </c>
      <c r="E28" t="s">
        <v>187</v>
      </c>
      <c r="F28" t="s">
        <v>49</v>
      </c>
      <c r="G28" s="1">
        <v>1.636574074074074E-2</v>
      </c>
      <c r="H28" s="2">
        <v>27</v>
      </c>
      <c r="I28" s="2">
        <v>1316</v>
      </c>
      <c r="J28" s="2">
        <v>4</v>
      </c>
    </row>
    <row r="29" spans="1:13" x14ac:dyDescent="0.3">
      <c r="A29" t="s">
        <v>115</v>
      </c>
      <c r="B29" t="s">
        <v>11</v>
      </c>
      <c r="C29" t="s">
        <v>188</v>
      </c>
      <c r="D29" t="s">
        <v>189</v>
      </c>
      <c r="E29" t="s">
        <v>190</v>
      </c>
      <c r="F29" t="s">
        <v>31</v>
      </c>
      <c r="G29" s="1">
        <v>2.0312500000000001E-2</v>
      </c>
      <c r="H29" s="2">
        <v>28</v>
      </c>
      <c r="I29" s="2">
        <v>1311</v>
      </c>
      <c r="J29" s="2">
        <v>3</v>
      </c>
    </row>
    <row r="30" spans="1:13" x14ac:dyDescent="0.3">
      <c r="A30" t="s">
        <v>115</v>
      </c>
      <c r="B30" t="s">
        <v>11</v>
      </c>
      <c r="C30" t="s">
        <v>191</v>
      </c>
      <c r="D30" t="s">
        <v>192</v>
      </c>
      <c r="F30" t="s">
        <v>53</v>
      </c>
      <c r="I30" s="2">
        <v>9939</v>
      </c>
    </row>
    <row r="31" spans="1:13" x14ac:dyDescent="0.3">
      <c r="A31" t="s">
        <v>115</v>
      </c>
      <c r="B31" t="s">
        <v>11</v>
      </c>
      <c r="C31" t="s">
        <v>193</v>
      </c>
      <c r="D31" t="s">
        <v>194</v>
      </c>
      <c r="F31" t="s">
        <v>53</v>
      </c>
      <c r="I31" s="2">
        <v>9939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N31"/>
  <sheetViews>
    <sheetView workbookViewId="0">
      <selection activeCell="F17" sqref="F17"/>
    </sheetView>
  </sheetViews>
  <sheetFormatPr baseColWidth="10" defaultRowHeight="14.4" x14ac:dyDescent="0.3"/>
  <cols>
    <col min="1" max="1" width="8.88671875" bestFit="1" customWidth="1"/>
    <col min="2" max="2" width="18" bestFit="1" customWidth="1"/>
    <col min="3" max="3" width="6.21875" bestFit="1" customWidth="1"/>
    <col min="4" max="4" width="13" bestFit="1" customWidth="1"/>
    <col min="5" max="5" width="20.88671875" bestFit="1" customWidth="1"/>
    <col min="6" max="6" width="35.21875" bestFit="1" customWidth="1"/>
    <col min="7" max="7" width="10.33203125" bestFit="1" customWidth="1"/>
    <col min="8" max="8" width="10.109375" style="2" bestFit="1" customWidth="1"/>
    <col min="9" max="9" width="12.88671875" style="2" bestFit="1" customWidth="1"/>
    <col min="10" max="10" width="7.88671875" style="2" bestFit="1" customWidth="1"/>
    <col min="13" max="13" width="35.21875" bestFit="1" customWidth="1"/>
    <col min="14" max="14" width="15.21875" bestFit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s="2" t="s">
        <v>7</v>
      </c>
      <c r="I1" s="2" t="s">
        <v>8</v>
      </c>
      <c r="J1" s="2" t="s">
        <v>9</v>
      </c>
    </row>
    <row r="2" spans="1:14" x14ac:dyDescent="0.3">
      <c r="A2" t="s">
        <v>195</v>
      </c>
      <c r="B2" t="s">
        <v>11</v>
      </c>
      <c r="C2" t="s">
        <v>196</v>
      </c>
      <c r="D2" t="s">
        <v>197</v>
      </c>
      <c r="E2" t="s">
        <v>198</v>
      </c>
      <c r="F2" t="s">
        <v>25</v>
      </c>
      <c r="G2" s="1">
        <v>1.3495370370370371E-2</v>
      </c>
      <c r="H2" s="2">
        <v>1</v>
      </c>
      <c r="I2" s="2">
        <v>1219</v>
      </c>
      <c r="J2" s="2">
        <v>30</v>
      </c>
    </row>
    <row r="3" spans="1:14" x14ac:dyDescent="0.3">
      <c r="A3" t="s">
        <v>195</v>
      </c>
      <c r="B3" t="s">
        <v>11</v>
      </c>
      <c r="C3" t="s">
        <v>199</v>
      </c>
      <c r="D3" t="s">
        <v>200</v>
      </c>
      <c r="E3" t="s">
        <v>201</v>
      </c>
      <c r="F3" t="s">
        <v>49</v>
      </c>
      <c r="G3" s="1">
        <v>1.3784722222222224E-2</v>
      </c>
      <c r="H3" s="2">
        <v>2</v>
      </c>
      <c r="I3" s="2">
        <v>1316</v>
      </c>
      <c r="J3" s="2">
        <v>29</v>
      </c>
      <c r="M3" t="s">
        <v>20</v>
      </c>
      <c r="N3" t="s">
        <v>21</v>
      </c>
    </row>
    <row r="4" spans="1:14" x14ac:dyDescent="0.3">
      <c r="A4" t="s">
        <v>195</v>
      </c>
      <c r="B4" t="s">
        <v>11</v>
      </c>
      <c r="C4" t="s">
        <v>202</v>
      </c>
      <c r="D4" t="s">
        <v>203</v>
      </c>
      <c r="E4" t="s">
        <v>204</v>
      </c>
      <c r="F4" t="s">
        <v>30</v>
      </c>
      <c r="G4" s="1">
        <v>1.3888888888888888E-2</v>
      </c>
      <c r="H4" s="2">
        <v>3</v>
      </c>
      <c r="I4" s="2">
        <v>1302</v>
      </c>
      <c r="J4" s="2">
        <v>28</v>
      </c>
      <c r="M4" t="s">
        <v>26</v>
      </c>
      <c r="N4">
        <v>41</v>
      </c>
    </row>
    <row r="5" spans="1:14" x14ac:dyDescent="0.3">
      <c r="A5" t="s">
        <v>195</v>
      </c>
      <c r="B5" t="s">
        <v>11</v>
      </c>
      <c r="C5" t="s">
        <v>205</v>
      </c>
      <c r="D5" t="s">
        <v>206</v>
      </c>
      <c r="E5" t="s">
        <v>207</v>
      </c>
      <c r="F5" t="s">
        <v>45</v>
      </c>
      <c r="G5" s="1">
        <v>1.3923611111111111E-2</v>
      </c>
      <c r="H5" s="2">
        <v>4</v>
      </c>
      <c r="I5" s="2">
        <v>1518</v>
      </c>
      <c r="J5" s="2">
        <v>27</v>
      </c>
      <c r="M5" t="s">
        <v>31</v>
      </c>
      <c r="N5">
        <v>16</v>
      </c>
    </row>
    <row r="6" spans="1:14" x14ac:dyDescent="0.3">
      <c r="A6" t="s">
        <v>195</v>
      </c>
      <c r="B6" t="s">
        <v>11</v>
      </c>
      <c r="C6" t="s">
        <v>208</v>
      </c>
      <c r="D6" t="s">
        <v>209</v>
      </c>
      <c r="E6" t="s">
        <v>210</v>
      </c>
      <c r="F6" t="s">
        <v>69</v>
      </c>
      <c r="G6" s="1">
        <v>1.3958333333333335E-2</v>
      </c>
      <c r="H6" s="2">
        <v>5</v>
      </c>
      <c r="I6" s="2">
        <v>1207</v>
      </c>
      <c r="J6" s="2">
        <v>26</v>
      </c>
      <c r="M6" t="s">
        <v>15</v>
      </c>
      <c r="N6">
        <v>41</v>
      </c>
    </row>
    <row r="7" spans="1:14" x14ac:dyDescent="0.3">
      <c r="A7" t="s">
        <v>195</v>
      </c>
      <c r="B7" t="s">
        <v>11</v>
      </c>
      <c r="C7" t="s">
        <v>211</v>
      </c>
      <c r="D7" t="s">
        <v>212</v>
      </c>
      <c r="E7" t="s">
        <v>213</v>
      </c>
      <c r="F7" t="s">
        <v>15</v>
      </c>
      <c r="G7" s="1">
        <v>1.4039351851851851E-2</v>
      </c>
      <c r="H7" s="2">
        <v>6</v>
      </c>
      <c r="I7" s="2">
        <v>1745</v>
      </c>
      <c r="J7" s="2">
        <v>25</v>
      </c>
      <c r="M7" t="s">
        <v>25</v>
      </c>
      <c r="N7">
        <v>49</v>
      </c>
    </row>
    <row r="8" spans="1:14" x14ac:dyDescent="0.3">
      <c r="A8" t="s">
        <v>195</v>
      </c>
      <c r="B8" t="s">
        <v>11</v>
      </c>
      <c r="C8" t="s">
        <v>214</v>
      </c>
      <c r="D8" t="s">
        <v>86</v>
      </c>
      <c r="E8" t="s">
        <v>215</v>
      </c>
      <c r="F8" t="s">
        <v>69</v>
      </c>
      <c r="G8" s="1">
        <v>1.4050925925925927E-2</v>
      </c>
      <c r="H8" s="2">
        <v>7</v>
      </c>
      <c r="I8" s="2">
        <v>1207</v>
      </c>
      <c r="J8" s="2">
        <v>24</v>
      </c>
      <c r="M8" t="s">
        <v>30</v>
      </c>
      <c r="N8">
        <v>50</v>
      </c>
    </row>
    <row r="9" spans="1:14" x14ac:dyDescent="0.3">
      <c r="A9" t="s">
        <v>195</v>
      </c>
      <c r="B9" t="s">
        <v>11</v>
      </c>
      <c r="C9" t="s">
        <v>216</v>
      </c>
      <c r="D9" t="s">
        <v>206</v>
      </c>
      <c r="E9" t="s">
        <v>217</v>
      </c>
      <c r="F9" t="s">
        <v>45</v>
      </c>
      <c r="G9" s="1">
        <v>1.4120370370370368E-2</v>
      </c>
      <c r="H9" s="2">
        <v>8</v>
      </c>
      <c r="I9" s="2">
        <v>1518</v>
      </c>
      <c r="J9" s="2">
        <v>23</v>
      </c>
      <c r="M9" t="s">
        <v>41</v>
      </c>
      <c r="N9">
        <v>7</v>
      </c>
    </row>
    <row r="10" spans="1:14" x14ac:dyDescent="0.3">
      <c r="A10" t="s">
        <v>195</v>
      </c>
      <c r="B10" t="s">
        <v>11</v>
      </c>
      <c r="C10" t="s">
        <v>218</v>
      </c>
      <c r="D10" t="s">
        <v>128</v>
      </c>
      <c r="E10" t="s">
        <v>219</v>
      </c>
      <c r="F10" t="s">
        <v>30</v>
      </c>
      <c r="G10" s="1">
        <v>1.4201388888888888E-2</v>
      </c>
      <c r="H10" s="2">
        <v>9</v>
      </c>
      <c r="I10" s="2">
        <v>1302</v>
      </c>
      <c r="J10" s="2">
        <v>22</v>
      </c>
      <c r="M10" t="s">
        <v>49</v>
      </c>
      <c r="N10">
        <v>37</v>
      </c>
    </row>
    <row r="11" spans="1:14" x14ac:dyDescent="0.3">
      <c r="A11" t="s">
        <v>195</v>
      </c>
      <c r="B11" t="s">
        <v>11</v>
      </c>
      <c r="C11" t="s">
        <v>220</v>
      </c>
      <c r="D11" t="s">
        <v>139</v>
      </c>
      <c r="E11" t="s">
        <v>221</v>
      </c>
      <c r="F11" t="s">
        <v>26</v>
      </c>
      <c r="G11" s="1">
        <v>1.4282407407407409E-2</v>
      </c>
      <c r="H11" s="2">
        <v>10</v>
      </c>
      <c r="I11" s="2">
        <v>1234</v>
      </c>
      <c r="J11" s="2">
        <v>21</v>
      </c>
      <c r="M11" t="s">
        <v>53</v>
      </c>
    </row>
    <row r="12" spans="1:14" x14ac:dyDescent="0.3">
      <c r="A12" t="s">
        <v>195</v>
      </c>
      <c r="B12" t="s">
        <v>11</v>
      </c>
      <c r="C12" t="s">
        <v>222</v>
      </c>
      <c r="D12" t="s">
        <v>139</v>
      </c>
      <c r="E12" t="s">
        <v>223</v>
      </c>
      <c r="F12" t="s">
        <v>26</v>
      </c>
      <c r="G12" s="1">
        <v>1.4282407407407409E-2</v>
      </c>
      <c r="H12" s="2">
        <v>11</v>
      </c>
      <c r="I12" s="2">
        <v>1234</v>
      </c>
      <c r="J12" s="2">
        <v>20</v>
      </c>
      <c r="M12" t="s">
        <v>57</v>
      </c>
      <c r="N12">
        <v>26</v>
      </c>
    </row>
    <row r="13" spans="1:14" x14ac:dyDescent="0.3">
      <c r="A13" t="s">
        <v>195</v>
      </c>
      <c r="B13" t="s">
        <v>11</v>
      </c>
      <c r="C13" t="s">
        <v>224</v>
      </c>
      <c r="D13" t="s">
        <v>225</v>
      </c>
      <c r="E13" t="s">
        <v>226</v>
      </c>
      <c r="F13" t="s">
        <v>25</v>
      </c>
      <c r="G13" s="1">
        <v>1.462962962962963E-2</v>
      </c>
      <c r="H13" s="2">
        <v>12</v>
      </c>
      <c r="I13" s="2">
        <v>1219</v>
      </c>
      <c r="J13" s="2">
        <v>19</v>
      </c>
      <c r="M13" t="s">
        <v>19</v>
      </c>
      <c r="N13">
        <v>33</v>
      </c>
    </row>
    <row r="14" spans="1:14" x14ac:dyDescent="0.3">
      <c r="A14" t="s">
        <v>195</v>
      </c>
      <c r="B14" t="s">
        <v>11</v>
      </c>
      <c r="C14" t="s">
        <v>227</v>
      </c>
      <c r="D14" t="s">
        <v>228</v>
      </c>
      <c r="E14" t="s">
        <v>229</v>
      </c>
      <c r="F14" t="s">
        <v>19</v>
      </c>
      <c r="G14" s="1">
        <v>1.4641203703703703E-2</v>
      </c>
      <c r="H14" s="2">
        <v>13</v>
      </c>
      <c r="I14" s="2">
        <v>915</v>
      </c>
      <c r="J14" s="2">
        <v>18</v>
      </c>
      <c r="M14" t="s">
        <v>45</v>
      </c>
      <c r="N14">
        <v>50</v>
      </c>
    </row>
    <row r="15" spans="1:14" x14ac:dyDescent="0.3">
      <c r="A15" t="s">
        <v>195</v>
      </c>
      <c r="B15" t="s">
        <v>11</v>
      </c>
      <c r="C15" t="s">
        <v>230</v>
      </c>
      <c r="D15" t="s">
        <v>231</v>
      </c>
      <c r="E15" t="s">
        <v>232</v>
      </c>
      <c r="F15" t="s">
        <v>57</v>
      </c>
      <c r="G15" s="1">
        <v>1.4745370370370372E-2</v>
      </c>
      <c r="H15" s="2">
        <v>14</v>
      </c>
      <c r="I15" s="2">
        <v>1159</v>
      </c>
      <c r="J15" s="2">
        <v>17</v>
      </c>
      <c r="M15" t="s">
        <v>63</v>
      </c>
      <c r="N15">
        <v>18</v>
      </c>
    </row>
    <row r="16" spans="1:14" x14ac:dyDescent="0.3">
      <c r="A16" t="s">
        <v>195</v>
      </c>
      <c r="B16" t="s">
        <v>11</v>
      </c>
      <c r="C16" t="s">
        <v>233</v>
      </c>
      <c r="D16" t="s">
        <v>17</v>
      </c>
      <c r="E16" t="s">
        <v>234</v>
      </c>
      <c r="F16" t="s">
        <v>15</v>
      </c>
      <c r="G16" s="1">
        <v>1.4814814814814814E-2</v>
      </c>
      <c r="H16" s="2">
        <v>15</v>
      </c>
      <c r="I16" s="2">
        <v>1745</v>
      </c>
      <c r="J16" s="2">
        <v>16</v>
      </c>
      <c r="M16" t="s">
        <v>69</v>
      </c>
      <c r="N16">
        <v>50</v>
      </c>
    </row>
    <row r="17" spans="1:14" x14ac:dyDescent="0.3">
      <c r="A17" t="s">
        <v>195</v>
      </c>
      <c r="B17" t="s">
        <v>11</v>
      </c>
      <c r="C17" t="s">
        <v>235</v>
      </c>
      <c r="D17" t="s">
        <v>236</v>
      </c>
      <c r="E17" t="s">
        <v>229</v>
      </c>
      <c r="F17" t="s">
        <v>19</v>
      </c>
      <c r="G17" s="1">
        <v>1.5081018518518516E-2</v>
      </c>
      <c r="H17" s="2">
        <v>16</v>
      </c>
      <c r="I17" s="2">
        <v>915</v>
      </c>
      <c r="J17" s="2">
        <v>15</v>
      </c>
      <c r="M17" t="s">
        <v>73</v>
      </c>
      <c r="N17">
        <v>17</v>
      </c>
    </row>
    <row r="18" spans="1:14" x14ac:dyDescent="0.3">
      <c r="A18" t="s">
        <v>195</v>
      </c>
      <c r="B18" t="s">
        <v>11</v>
      </c>
      <c r="C18" t="s">
        <v>237</v>
      </c>
      <c r="D18" t="s">
        <v>51</v>
      </c>
      <c r="E18" t="s">
        <v>238</v>
      </c>
      <c r="F18" t="s">
        <v>77</v>
      </c>
      <c r="G18" s="1">
        <v>1.5231481481481483E-2</v>
      </c>
      <c r="H18" s="2">
        <v>17</v>
      </c>
      <c r="I18" s="2">
        <v>1216</v>
      </c>
      <c r="J18" s="2">
        <v>14</v>
      </c>
      <c r="M18" t="s">
        <v>77</v>
      </c>
      <c r="N18">
        <v>27</v>
      </c>
    </row>
    <row r="19" spans="1:14" x14ac:dyDescent="0.3">
      <c r="A19" t="s">
        <v>195</v>
      </c>
      <c r="B19" t="s">
        <v>11</v>
      </c>
      <c r="C19" t="s">
        <v>239</v>
      </c>
      <c r="D19" t="s">
        <v>153</v>
      </c>
      <c r="E19" t="s">
        <v>240</v>
      </c>
      <c r="F19" t="s">
        <v>77</v>
      </c>
      <c r="G19" s="1">
        <v>1.525462962962963E-2</v>
      </c>
      <c r="H19" s="2">
        <v>18</v>
      </c>
      <c r="I19" s="2">
        <v>1216</v>
      </c>
      <c r="J19" s="2">
        <v>13</v>
      </c>
      <c r="M19" t="s">
        <v>81</v>
      </c>
      <c r="N19">
        <v>462</v>
      </c>
    </row>
    <row r="20" spans="1:14" x14ac:dyDescent="0.3">
      <c r="A20" t="s">
        <v>195</v>
      </c>
      <c r="B20" t="s">
        <v>11</v>
      </c>
      <c r="C20" t="s">
        <v>241</v>
      </c>
      <c r="D20" t="s">
        <v>39</v>
      </c>
      <c r="E20" t="s">
        <v>242</v>
      </c>
      <c r="F20" t="s">
        <v>73</v>
      </c>
      <c r="G20" s="1">
        <v>1.5277777777777777E-2</v>
      </c>
      <c r="H20" s="2">
        <v>19</v>
      </c>
      <c r="I20" s="2">
        <v>1703</v>
      </c>
      <c r="J20" s="2">
        <v>12</v>
      </c>
    </row>
    <row r="21" spans="1:14" x14ac:dyDescent="0.3">
      <c r="A21" t="s">
        <v>195</v>
      </c>
      <c r="B21" t="s">
        <v>11</v>
      </c>
      <c r="C21" t="s">
        <v>243</v>
      </c>
      <c r="D21" t="s">
        <v>67</v>
      </c>
      <c r="E21" t="s">
        <v>244</v>
      </c>
      <c r="F21" t="s">
        <v>63</v>
      </c>
      <c r="G21" s="1">
        <v>1.5358796296296296E-2</v>
      </c>
      <c r="H21" s="2">
        <v>20</v>
      </c>
      <c r="I21" s="2">
        <v>1368</v>
      </c>
      <c r="J21" s="2">
        <v>11</v>
      </c>
    </row>
    <row r="22" spans="1:14" x14ac:dyDescent="0.3">
      <c r="A22" t="s">
        <v>195</v>
      </c>
      <c r="B22" t="s">
        <v>11</v>
      </c>
      <c r="C22" t="s">
        <v>245</v>
      </c>
      <c r="D22" t="s">
        <v>246</v>
      </c>
      <c r="E22" t="s">
        <v>247</v>
      </c>
      <c r="F22" t="s">
        <v>31</v>
      </c>
      <c r="G22" s="1">
        <v>1.5370370370370369E-2</v>
      </c>
      <c r="H22" s="2">
        <v>21</v>
      </c>
      <c r="I22" s="2">
        <v>1311</v>
      </c>
      <c r="J22" s="2">
        <v>10</v>
      </c>
    </row>
    <row r="23" spans="1:14" x14ac:dyDescent="0.3">
      <c r="A23" t="s">
        <v>195</v>
      </c>
      <c r="B23" t="s">
        <v>11</v>
      </c>
      <c r="C23" t="s">
        <v>248</v>
      </c>
      <c r="D23" t="s">
        <v>67</v>
      </c>
      <c r="E23" t="s">
        <v>249</v>
      </c>
      <c r="F23" t="s">
        <v>57</v>
      </c>
      <c r="G23" s="1">
        <v>1.5659722222222224E-2</v>
      </c>
      <c r="H23" s="2">
        <v>22</v>
      </c>
      <c r="I23" s="2">
        <v>1159</v>
      </c>
      <c r="J23" s="2">
        <v>9</v>
      </c>
    </row>
    <row r="24" spans="1:14" x14ac:dyDescent="0.3">
      <c r="A24" t="s">
        <v>195</v>
      </c>
      <c r="B24" t="s">
        <v>11</v>
      </c>
      <c r="C24" t="s">
        <v>250</v>
      </c>
      <c r="D24" t="s">
        <v>51</v>
      </c>
      <c r="E24" t="s">
        <v>251</v>
      </c>
      <c r="F24" t="s">
        <v>49</v>
      </c>
      <c r="G24" s="1">
        <v>1.5706018518518518E-2</v>
      </c>
      <c r="H24" s="2">
        <v>23</v>
      </c>
      <c r="I24" s="2">
        <v>1316</v>
      </c>
      <c r="J24" s="2">
        <v>8</v>
      </c>
    </row>
    <row r="25" spans="1:14" x14ac:dyDescent="0.3">
      <c r="A25" t="s">
        <v>195</v>
      </c>
      <c r="B25" t="s">
        <v>11</v>
      </c>
      <c r="C25" t="s">
        <v>252</v>
      </c>
      <c r="D25" t="s">
        <v>253</v>
      </c>
      <c r="E25" t="s">
        <v>254</v>
      </c>
      <c r="F25" t="s">
        <v>63</v>
      </c>
      <c r="G25" s="1">
        <v>1.5752314814814813E-2</v>
      </c>
      <c r="H25" s="2">
        <v>24</v>
      </c>
      <c r="I25" s="2">
        <v>1368</v>
      </c>
      <c r="J25" s="2">
        <v>7</v>
      </c>
    </row>
    <row r="26" spans="1:14" x14ac:dyDescent="0.3">
      <c r="A26" t="s">
        <v>195</v>
      </c>
      <c r="B26" t="s">
        <v>11</v>
      </c>
      <c r="C26" t="s">
        <v>255</v>
      </c>
      <c r="D26" t="s">
        <v>256</v>
      </c>
      <c r="E26" t="s">
        <v>257</v>
      </c>
      <c r="F26" t="s">
        <v>31</v>
      </c>
      <c r="G26" s="1">
        <v>1.579861111111111E-2</v>
      </c>
      <c r="H26" s="2">
        <v>25</v>
      </c>
      <c r="I26" s="2">
        <v>1311</v>
      </c>
      <c r="J26" s="2">
        <v>6</v>
      </c>
    </row>
    <row r="27" spans="1:14" x14ac:dyDescent="0.3">
      <c r="A27" t="s">
        <v>195</v>
      </c>
      <c r="B27" t="s">
        <v>11</v>
      </c>
      <c r="C27" t="s">
        <v>258</v>
      </c>
      <c r="D27" t="s">
        <v>259</v>
      </c>
      <c r="E27" t="s">
        <v>260</v>
      </c>
      <c r="F27" t="s">
        <v>73</v>
      </c>
      <c r="G27" s="1">
        <v>1.5995370370370372E-2</v>
      </c>
      <c r="H27" s="2">
        <v>26</v>
      </c>
      <c r="I27" s="2">
        <v>1703</v>
      </c>
      <c r="J27" s="2">
        <v>5</v>
      </c>
    </row>
    <row r="28" spans="1:14" x14ac:dyDescent="0.3">
      <c r="A28" t="s">
        <v>195</v>
      </c>
      <c r="B28" t="s">
        <v>11</v>
      </c>
      <c r="C28" t="s">
        <v>261</v>
      </c>
      <c r="D28" t="s">
        <v>136</v>
      </c>
      <c r="E28" t="s">
        <v>262</v>
      </c>
      <c r="F28" t="s">
        <v>41</v>
      </c>
      <c r="G28" s="1">
        <v>1.6979166666666667E-2</v>
      </c>
      <c r="H28" s="2">
        <v>27</v>
      </c>
      <c r="I28" s="2">
        <v>1392</v>
      </c>
      <c r="J28" s="2">
        <v>4</v>
      </c>
    </row>
    <row r="29" spans="1:14" x14ac:dyDescent="0.3">
      <c r="A29" t="s">
        <v>195</v>
      </c>
      <c r="B29" t="s">
        <v>11</v>
      </c>
      <c r="C29" t="s">
        <v>263</v>
      </c>
      <c r="D29" t="s">
        <v>264</v>
      </c>
      <c r="E29" t="s">
        <v>265</v>
      </c>
      <c r="F29" t="s">
        <v>41</v>
      </c>
      <c r="G29" s="1">
        <v>1.7222222222222222E-2</v>
      </c>
      <c r="H29" s="2">
        <v>28</v>
      </c>
      <c r="I29" s="2">
        <v>1392</v>
      </c>
      <c r="J29" s="2">
        <v>3</v>
      </c>
    </row>
    <row r="30" spans="1:14" x14ac:dyDescent="0.3">
      <c r="A30" t="s">
        <v>195</v>
      </c>
      <c r="B30" t="s">
        <v>11</v>
      </c>
      <c r="C30" t="s">
        <v>266</v>
      </c>
      <c r="D30" t="s">
        <v>267</v>
      </c>
      <c r="F30" t="s">
        <v>53</v>
      </c>
      <c r="I30" s="2">
        <v>9939</v>
      </c>
    </row>
    <row r="31" spans="1:14" x14ac:dyDescent="0.3">
      <c r="A31" t="s">
        <v>195</v>
      </c>
      <c r="B31" t="s">
        <v>11</v>
      </c>
      <c r="C31" t="s">
        <v>268</v>
      </c>
      <c r="D31" t="s">
        <v>269</v>
      </c>
      <c r="F31" t="s">
        <v>53</v>
      </c>
      <c r="I31" s="2">
        <v>9939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M31"/>
  <sheetViews>
    <sheetView topLeftCell="C1" workbookViewId="0">
      <selection activeCell="L22" sqref="L22"/>
    </sheetView>
  </sheetViews>
  <sheetFormatPr baseColWidth="10" defaultRowHeight="14.4" x14ac:dyDescent="0.3"/>
  <cols>
    <col min="1" max="1" width="8.88671875" bestFit="1" customWidth="1"/>
    <col min="2" max="2" width="23.44140625" bestFit="1" customWidth="1"/>
    <col min="3" max="3" width="6.21875" bestFit="1" customWidth="1"/>
    <col min="4" max="4" width="13.33203125" bestFit="1" customWidth="1"/>
    <col min="5" max="5" width="20.44140625" bestFit="1" customWidth="1"/>
    <col min="6" max="6" width="35.21875" bestFit="1" customWidth="1"/>
    <col min="7" max="7" width="10.33203125" bestFit="1" customWidth="1"/>
    <col min="8" max="8" width="7.5546875" style="2" bestFit="1" customWidth="1"/>
    <col min="9" max="9" width="12.88671875" style="2" bestFit="1" customWidth="1"/>
    <col min="10" max="10" width="7.88671875" style="2" bestFit="1" customWidth="1"/>
    <col min="12" max="12" width="35.21875" bestFit="1" customWidth="1"/>
    <col min="13" max="13" width="15.88671875" bestFit="1" customWidth="1"/>
  </cols>
  <sheetData>
    <row r="1" spans="1:13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s="2" t="s">
        <v>270</v>
      </c>
      <c r="I1" s="2" t="s">
        <v>8</v>
      </c>
      <c r="J1" s="2" t="s">
        <v>9</v>
      </c>
    </row>
    <row r="2" spans="1:13" x14ac:dyDescent="0.3">
      <c r="A2" t="s">
        <v>10</v>
      </c>
      <c r="B2" t="s">
        <v>271</v>
      </c>
      <c r="C2" t="s">
        <v>12</v>
      </c>
      <c r="D2" t="s">
        <v>13</v>
      </c>
      <c r="E2" t="s">
        <v>14</v>
      </c>
      <c r="F2" t="s">
        <v>15</v>
      </c>
      <c r="G2" s="1">
        <v>1.2858796296296297E-2</v>
      </c>
      <c r="H2" s="2">
        <v>1</v>
      </c>
      <c r="I2" s="2">
        <v>1745</v>
      </c>
      <c r="J2" s="2">
        <v>90</v>
      </c>
    </row>
    <row r="3" spans="1:13" x14ac:dyDescent="0.3">
      <c r="A3" t="s">
        <v>115</v>
      </c>
      <c r="B3" t="s">
        <v>271</v>
      </c>
      <c r="C3" t="s">
        <v>116</v>
      </c>
      <c r="D3" t="s">
        <v>117</v>
      </c>
      <c r="E3" t="s">
        <v>118</v>
      </c>
      <c r="F3" t="s">
        <v>26</v>
      </c>
      <c r="G3" s="1">
        <v>1.2997685185185183E-2</v>
      </c>
      <c r="H3" s="2">
        <v>2</v>
      </c>
      <c r="I3" s="2">
        <v>1234</v>
      </c>
      <c r="J3" s="2">
        <v>87</v>
      </c>
    </row>
    <row r="4" spans="1:13" x14ac:dyDescent="0.3">
      <c r="A4" t="s">
        <v>10</v>
      </c>
      <c r="B4" t="s">
        <v>271</v>
      </c>
      <c r="C4" t="s">
        <v>22</v>
      </c>
      <c r="D4" t="s">
        <v>23</v>
      </c>
      <c r="E4" t="s">
        <v>24</v>
      </c>
      <c r="F4" t="s">
        <v>25</v>
      </c>
      <c r="G4" s="1">
        <v>1.3090277777777779E-2</v>
      </c>
      <c r="H4" s="2">
        <v>3</v>
      </c>
      <c r="I4" s="2">
        <v>1219</v>
      </c>
      <c r="J4" s="2">
        <v>84</v>
      </c>
      <c r="L4" s="3" t="s">
        <v>20</v>
      </c>
      <c r="M4" t="s">
        <v>21</v>
      </c>
    </row>
    <row r="5" spans="1:13" x14ac:dyDescent="0.3">
      <c r="A5" t="s">
        <v>10</v>
      </c>
      <c r="B5" t="s">
        <v>271</v>
      </c>
      <c r="C5" t="s">
        <v>16</v>
      </c>
      <c r="D5" t="s">
        <v>17</v>
      </c>
      <c r="E5" t="s">
        <v>18</v>
      </c>
      <c r="F5" t="s">
        <v>19</v>
      </c>
      <c r="G5" s="1">
        <v>1.3136574074074077E-2</v>
      </c>
      <c r="H5" s="2">
        <v>4</v>
      </c>
      <c r="I5" s="2">
        <v>915</v>
      </c>
      <c r="J5" s="2">
        <v>81</v>
      </c>
      <c r="L5" s="4" t="s">
        <v>26</v>
      </c>
      <c r="M5" s="5">
        <v>228</v>
      </c>
    </row>
    <row r="6" spans="1:13" x14ac:dyDescent="0.3">
      <c r="A6" t="s">
        <v>195</v>
      </c>
      <c r="B6" t="s">
        <v>271</v>
      </c>
      <c r="C6" t="s">
        <v>196</v>
      </c>
      <c r="D6" t="s">
        <v>197</v>
      </c>
      <c r="E6" t="s">
        <v>198</v>
      </c>
      <c r="F6" t="s">
        <v>25</v>
      </c>
      <c r="G6" s="1">
        <v>1.3182870370370371E-2</v>
      </c>
      <c r="H6" s="2">
        <v>5</v>
      </c>
      <c r="I6" s="2">
        <v>1219</v>
      </c>
      <c r="J6" s="2">
        <v>78</v>
      </c>
      <c r="L6" s="4" t="s">
        <v>15</v>
      </c>
      <c r="M6" s="5">
        <v>252</v>
      </c>
    </row>
    <row r="7" spans="1:13" x14ac:dyDescent="0.3">
      <c r="A7" t="s">
        <v>10</v>
      </c>
      <c r="B7" t="s">
        <v>271</v>
      </c>
      <c r="C7" t="s">
        <v>32</v>
      </c>
      <c r="D7" t="s">
        <v>33</v>
      </c>
      <c r="E7" t="s">
        <v>34</v>
      </c>
      <c r="F7" t="s">
        <v>26</v>
      </c>
      <c r="G7" s="1">
        <v>1.329861111111111E-2</v>
      </c>
      <c r="H7" s="2">
        <v>6</v>
      </c>
      <c r="I7" s="2">
        <v>1234</v>
      </c>
      <c r="J7" s="2">
        <v>75</v>
      </c>
      <c r="L7" s="4" t="s">
        <v>25</v>
      </c>
      <c r="M7" s="5">
        <v>270</v>
      </c>
    </row>
    <row r="8" spans="1:13" x14ac:dyDescent="0.3">
      <c r="A8" t="s">
        <v>195</v>
      </c>
      <c r="B8" t="s">
        <v>271</v>
      </c>
      <c r="C8" t="s">
        <v>199</v>
      </c>
      <c r="D8" t="s">
        <v>200</v>
      </c>
      <c r="E8" t="s">
        <v>201</v>
      </c>
      <c r="F8" t="s">
        <v>49</v>
      </c>
      <c r="G8" s="1">
        <v>1.3333333333333334E-2</v>
      </c>
      <c r="H8" s="2">
        <v>7</v>
      </c>
      <c r="I8" s="2">
        <v>1316</v>
      </c>
      <c r="J8" s="2">
        <v>72</v>
      </c>
      <c r="L8" s="4" t="s">
        <v>30</v>
      </c>
      <c r="M8" s="5">
        <v>267</v>
      </c>
    </row>
    <row r="9" spans="1:13" x14ac:dyDescent="0.3">
      <c r="A9" t="s">
        <v>10</v>
      </c>
      <c r="B9" t="s">
        <v>271</v>
      </c>
      <c r="C9" t="s">
        <v>27</v>
      </c>
      <c r="D9" t="s">
        <v>28</v>
      </c>
      <c r="E9" t="s">
        <v>29</v>
      </c>
      <c r="F9" t="s">
        <v>30</v>
      </c>
      <c r="G9" s="1">
        <v>1.3449074074074073E-2</v>
      </c>
      <c r="H9" s="2">
        <v>8</v>
      </c>
      <c r="I9" s="2">
        <v>1302</v>
      </c>
      <c r="J9" s="2">
        <v>69</v>
      </c>
      <c r="L9" s="4" t="s">
        <v>41</v>
      </c>
      <c r="M9" s="5">
        <v>57</v>
      </c>
    </row>
    <row r="10" spans="1:13" x14ac:dyDescent="0.3">
      <c r="A10" t="s">
        <v>10</v>
      </c>
      <c r="B10" t="s">
        <v>271</v>
      </c>
      <c r="C10" t="s">
        <v>35</v>
      </c>
      <c r="D10" t="s">
        <v>36</v>
      </c>
      <c r="E10" t="s">
        <v>37</v>
      </c>
      <c r="F10" t="s">
        <v>30</v>
      </c>
      <c r="G10" s="1">
        <v>1.3460648148148147E-2</v>
      </c>
      <c r="H10" s="2">
        <v>9</v>
      </c>
      <c r="I10" s="2">
        <v>1302</v>
      </c>
      <c r="J10" s="2">
        <v>66</v>
      </c>
      <c r="L10" s="4" t="s">
        <v>49</v>
      </c>
      <c r="M10" s="5">
        <v>72</v>
      </c>
    </row>
    <row r="11" spans="1:13" x14ac:dyDescent="0.3">
      <c r="A11" t="s">
        <v>115</v>
      </c>
      <c r="B11" t="s">
        <v>271</v>
      </c>
      <c r="C11" t="s">
        <v>124</v>
      </c>
      <c r="D11" t="s">
        <v>125</v>
      </c>
      <c r="E11" t="s">
        <v>126</v>
      </c>
      <c r="F11" t="s">
        <v>25</v>
      </c>
      <c r="G11" s="1">
        <v>1.3495370370370371E-2</v>
      </c>
      <c r="H11" s="2">
        <v>10</v>
      </c>
      <c r="I11" s="2">
        <v>1219</v>
      </c>
      <c r="J11" s="2">
        <v>63</v>
      </c>
      <c r="L11" s="4" t="s">
        <v>57</v>
      </c>
      <c r="M11" s="5">
        <v>21</v>
      </c>
    </row>
    <row r="12" spans="1:13" x14ac:dyDescent="0.3">
      <c r="A12" t="s">
        <v>115</v>
      </c>
      <c r="B12" t="s">
        <v>271</v>
      </c>
      <c r="C12" t="s">
        <v>130</v>
      </c>
      <c r="D12" t="s">
        <v>131</v>
      </c>
      <c r="E12" t="s">
        <v>132</v>
      </c>
      <c r="F12" t="s">
        <v>15</v>
      </c>
      <c r="G12" s="1">
        <v>1.3541666666666667E-2</v>
      </c>
      <c r="H12" s="2">
        <v>11</v>
      </c>
      <c r="I12" s="2">
        <v>1745</v>
      </c>
      <c r="J12" s="2">
        <v>60</v>
      </c>
      <c r="L12" s="4" t="s">
        <v>19</v>
      </c>
      <c r="M12" s="5">
        <v>108</v>
      </c>
    </row>
    <row r="13" spans="1:13" x14ac:dyDescent="0.3">
      <c r="A13" t="s">
        <v>10</v>
      </c>
      <c r="B13" t="s">
        <v>271</v>
      </c>
      <c r="C13" t="s">
        <v>38</v>
      </c>
      <c r="D13" t="s">
        <v>39</v>
      </c>
      <c r="E13" t="s">
        <v>40</v>
      </c>
      <c r="F13" t="s">
        <v>41</v>
      </c>
      <c r="G13" s="1">
        <v>1.357638888888889E-2</v>
      </c>
      <c r="H13" s="2">
        <v>12</v>
      </c>
      <c r="I13" s="2">
        <v>1392</v>
      </c>
      <c r="J13" s="2">
        <v>57</v>
      </c>
      <c r="L13" s="4" t="s">
        <v>45</v>
      </c>
      <c r="M13" s="5">
        <v>42</v>
      </c>
    </row>
    <row r="14" spans="1:13" x14ac:dyDescent="0.3">
      <c r="A14" t="s">
        <v>195</v>
      </c>
      <c r="B14" t="s">
        <v>271</v>
      </c>
      <c r="C14" t="s">
        <v>211</v>
      </c>
      <c r="D14" t="s">
        <v>212</v>
      </c>
      <c r="E14" t="s">
        <v>213</v>
      </c>
      <c r="F14" t="s">
        <v>15</v>
      </c>
      <c r="G14" s="1">
        <v>1.3587962962962963E-2</v>
      </c>
      <c r="H14" s="2">
        <v>13</v>
      </c>
      <c r="I14" s="2">
        <v>1745</v>
      </c>
      <c r="J14" s="2">
        <v>54</v>
      </c>
      <c r="L14" s="4" t="s">
        <v>69</v>
      </c>
      <c r="M14" s="5">
        <v>78</v>
      </c>
    </row>
    <row r="15" spans="1:13" x14ac:dyDescent="0.3">
      <c r="A15" t="s">
        <v>115</v>
      </c>
      <c r="B15" t="s">
        <v>271</v>
      </c>
      <c r="C15" t="s">
        <v>133</v>
      </c>
      <c r="D15" t="s">
        <v>79</v>
      </c>
      <c r="E15" t="s">
        <v>134</v>
      </c>
      <c r="F15" t="s">
        <v>30</v>
      </c>
      <c r="G15" s="1">
        <v>1.3645833333333331E-2</v>
      </c>
      <c r="H15" s="2">
        <v>14</v>
      </c>
      <c r="I15" s="2">
        <v>1302</v>
      </c>
      <c r="J15" s="2">
        <v>51</v>
      </c>
      <c r="L15" s="4" t="s">
        <v>81</v>
      </c>
      <c r="M15" s="5">
        <v>1395</v>
      </c>
    </row>
    <row r="16" spans="1:13" x14ac:dyDescent="0.3">
      <c r="A16" t="s">
        <v>195</v>
      </c>
      <c r="B16" t="s">
        <v>271</v>
      </c>
      <c r="C16" t="s">
        <v>202</v>
      </c>
      <c r="D16" t="s">
        <v>203</v>
      </c>
      <c r="E16" t="s">
        <v>204</v>
      </c>
      <c r="F16" t="s">
        <v>30</v>
      </c>
      <c r="G16" s="1">
        <v>1.3680555555555555E-2</v>
      </c>
      <c r="H16" s="2">
        <v>15</v>
      </c>
      <c r="I16" s="2">
        <v>1302</v>
      </c>
      <c r="J16" s="2">
        <v>48</v>
      </c>
    </row>
    <row r="17" spans="1:10" x14ac:dyDescent="0.3">
      <c r="A17" t="s">
        <v>115</v>
      </c>
      <c r="B17" t="s">
        <v>271</v>
      </c>
      <c r="C17" t="s">
        <v>138</v>
      </c>
      <c r="D17" t="s">
        <v>139</v>
      </c>
      <c r="E17" t="s">
        <v>140</v>
      </c>
      <c r="F17" t="s">
        <v>25</v>
      </c>
      <c r="G17" s="1">
        <v>1.3692129629629629E-2</v>
      </c>
      <c r="H17" s="2">
        <v>16</v>
      </c>
      <c r="I17" s="2">
        <v>1219</v>
      </c>
      <c r="J17" s="2">
        <v>45</v>
      </c>
    </row>
    <row r="18" spans="1:10" x14ac:dyDescent="0.3">
      <c r="A18" t="s">
        <v>115</v>
      </c>
      <c r="B18" t="s">
        <v>271</v>
      </c>
      <c r="C18" t="s">
        <v>119</v>
      </c>
      <c r="D18" t="s">
        <v>47</v>
      </c>
      <c r="E18" t="s">
        <v>120</v>
      </c>
      <c r="F18" t="s">
        <v>26</v>
      </c>
      <c r="G18" s="1">
        <v>1.3703703703703704E-2</v>
      </c>
      <c r="H18" s="2">
        <v>17</v>
      </c>
      <c r="I18" s="2">
        <v>1234</v>
      </c>
      <c r="J18" s="2">
        <v>42</v>
      </c>
    </row>
    <row r="19" spans="1:10" x14ac:dyDescent="0.3">
      <c r="A19" t="s">
        <v>195</v>
      </c>
      <c r="B19" t="s">
        <v>271</v>
      </c>
      <c r="C19" t="s">
        <v>208</v>
      </c>
      <c r="D19" t="s">
        <v>209</v>
      </c>
      <c r="E19" t="s">
        <v>210</v>
      </c>
      <c r="F19" t="s">
        <v>69</v>
      </c>
      <c r="G19" s="1">
        <v>1.3726851851851851E-2</v>
      </c>
      <c r="H19" s="2">
        <v>18</v>
      </c>
      <c r="I19" s="2">
        <v>1207</v>
      </c>
      <c r="J19" s="2">
        <v>39</v>
      </c>
    </row>
    <row r="20" spans="1:10" x14ac:dyDescent="0.3">
      <c r="A20" t="s">
        <v>10</v>
      </c>
      <c r="B20" t="s">
        <v>271</v>
      </c>
      <c r="C20" t="s">
        <v>46</v>
      </c>
      <c r="D20" t="s">
        <v>47</v>
      </c>
      <c r="E20" t="s">
        <v>48</v>
      </c>
      <c r="F20" t="s">
        <v>15</v>
      </c>
      <c r="G20" s="1">
        <v>1.3738425925925926E-2</v>
      </c>
      <c r="H20" s="2">
        <v>19</v>
      </c>
      <c r="I20" s="2">
        <v>1745</v>
      </c>
      <c r="J20" s="2">
        <v>36</v>
      </c>
    </row>
    <row r="21" spans="1:10" x14ac:dyDescent="0.3">
      <c r="A21" t="s">
        <v>195</v>
      </c>
      <c r="B21" t="s">
        <v>271</v>
      </c>
      <c r="C21" t="s">
        <v>218</v>
      </c>
      <c r="D21" t="s">
        <v>128</v>
      </c>
      <c r="E21" t="s">
        <v>219</v>
      </c>
      <c r="F21" t="s">
        <v>30</v>
      </c>
      <c r="G21" s="1">
        <v>1.3738425925925926E-2</v>
      </c>
      <c r="H21" s="2">
        <v>20</v>
      </c>
      <c r="I21" s="2">
        <v>1302</v>
      </c>
      <c r="J21" s="2">
        <v>33</v>
      </c>
    </row>
    <row r="22" spans="1:10" x14ac:dyDescent="0.3">
      <c r="A22" t="s">
        <v>115</v>
      </c>
      <c r="B22" t="s">
        <v>271</v>
      </c>
      <c r="C22" t="s">
        <v>121</v>
      </c>
      <c r="D22" t="s">
        <v>122</v>
      </c>
      <c r="E22" t="s">
        <v>123</v>
      </c>
      <c r="F22" t="s">
        <v>69</v>
      </c>
      <c r="G22" s="1">
        <v>1.3807870370370371E-2</v>
      </c>
      <c r="H22" s="2">
        <v>21</v>
      </c>
      <c r="I22" s="2">
        <v>1207</v>
      </c>
      <c r="J22" s="2">
        <v>30</v>
      </c>
    </row>
    <row r="23" spans="1:10" x14ac:dyDescent="0.3">
      <c r="A23" t="s">
        <v>115</v>
      </c>
      <c r="B23" t="s">
        <v>271</v>
      </c>
      <c r="C23" t="s">
        <v>135</v>
      </c>
      <c r="D23" t="s">
        <v>136</v>
      </c>
      <c r="E23" t="s">
        <v>137</v>
      </c>
      <c r="F23" t="s">
        <v>19</v>
      </c>
      <c r="G23" s="1">
        <v>1.3842592592592594E-2</v>
      </c>
      <c r="H23" s="2">
        <v>22</v>
      </c>
      <c r="I23" s="2">
        <v>915</v>
      </c>
      <c r="J23" s="2">
        <v>27</v>
      </c>
    </row>
    <row r="24" spans="1:10" x14ac:dyDescent="0.3">
      <c r="A24" t="s">
        <v>195</v>
      </c>
      <c r="B24" t="s">
        <v>271</v>
      </c>
      <c r="C24" t="s">
        <v>216</v>
      </c>
      <c r="D24" t="s">
        <v>206</v>
      </c>
      <c r="E24" t="s">
        <v>217</v>
      </c>
      <c r="F24" t="s">
        <v>45</v>
      </c>
      <c r="G24" s="1">
        <v>1.3877314814814815E-2</v>
      </c>
      <c r="H24" s="2">
        <v>23</v>
      </c>
      <c r="I24" s="2">
        <v>1518</v>
      </c>
      <c r="J24" s="2">
        <v>24</v>
      </c>
    </row>
    <row r="25" spans="1:10" x14ac:dyDescent="0.3">
      <c r="A25" t="s">
        <v>115</v>
      </c>
      <c r="B25" t="s">
        <v>271</v>
      </c>
      <c r="C25" t="s">
        <v>141</v>
      </c>
      <c r="D25" t="s">
        <v>47</v>
      </c>
      <c r="E25" t="s">
        <v>142</v>
      </c>
      <c r="F25" t="s">
        <v>57</v>
      </c>
      <c r="G25" s="1">
        <v>1.3900462962962962E-2</v>
      </c>
      <c r="H25" s="2">
        <v>24</v>
      </c>
      <c r="I25" s="2">
        <v>1159</v>
      </c>
      <c r="J25" s="2">
        <v>21</v>
      </c>
    </row>
    <row r="26" spans="1:10" x14ac:dyDescent="0.3">
      <c r="A26" t="s">
        <v>10</v>
      </c>
      <c r="B26" t="s">
        <v>271</v>
      </c>
      <c r="C26" t="s">
        <v>50</v>
      </c>
      <c r="D26" t="s">
        <v>51</v>
      </c>
      <c r="E26" t="s">
        <v>52</v>
      </c>
      <c r="F26" t="s">
        <v>26</v>
      </c>
      <c r="G26" s="1">
        <v>1.3958333333333335E-2</v>
      </c>
      <c r="H26" s="2">
        <v>25</v>
      </c>
      <c r="I26" s="2">
        <v>1234</v>
      </c>
      <c r="J26" s="2">
        <v>18</v>
      </c>
    </row>
    <row r="27" spans="1:10" x14ac:dyDescent="0.3">
      <c r="A27" t="s">
        <v>10</v>
      </c>
      <c r="B27" t="s">
        <v>271</v>
      </c>
      <c r="C27" t="s">
        <v>42</v>
      </c>
      <c r="D27" t="s">
        <v>43</v>
      </c>
      <c r="E27" t="s">
        <v>44</v>
      </c>
      <c r="F27" t="s">
        <v>45</v>
      </c>
      <c r="G27" s="1">
        <v>1.3981481481481482E-2</v>
      </c>
      <c r="H27" s="2">
        <v>26</v>
      </c>
      <c r="I27" s="2">
        <v>1518</v>
      </c>
      <c r="J27" s="2">
        <v>15</v>
      </c>
    </row>
    <row r="28" spans="1:10" x14ac:dyDescent="0.3">
      <c r="A28" t="s">
        <v>115</v>
      </c>
      <c r="B28" t="s">
        <v>271</v>
      </c>
      <c r="C28" t="s">
        <v>127</v>
      </c>
      <c r="D28" t="s">
        <v>128</v>
      </c>
      <c r="E28" t="s">
        <v>129</v>
      </c>
      <c r="F28" t="s">
        <v>15</v>
      </c>
      <c r="G28" s="1">
        <v>1.4027777777777778E-2</v>
      </c>
      <c r="H28" s="2">
        <v>27</v>
      </c>
      <c r="I28" s="2">
        <v>1745</v>
      </c>
      <c r="J28" s="2">
        <v>12</v>
      </c>
    </row>
    <row r="29" spans="1:10" x14ac:dyDescent="0.3">
      <c r="A29" t="s">
        <v>195</v>
      </c>
      <c r="B29" t="s">
        <v>271</v>
      </c>
      <c r="C29" t="s">
        <v>214</v>
      </c>
      <c r="D29" t="s">
        <v>86</v>
      </c>
      <c r="E29" t="s">
        <v>215</v>
      </c>
      <c r="F29" t="s">
        <v>69</v>
      </c>
      <c r="G29" s="1">
        <v>1.4097222222222221E-2</v>
      </c>
      <c r="H29" s="2">
        <v>28</v>
      </c>
      <c r="I29" s="2">
        <v>1207</v>
      </c>
      <c r="J29" s="2">
        <v>9</v>
      </c>
    </row>
    <row r="30" spans="1:10" x14ac:dyDescent="0.3">
      <c r="A30" t="s">
        <v>195</v>
      </c>
      <c r="B30" t="s">
        <v>271</v>
      </c>
      <c r="C30" t="s">
        <v>220</v>
      </c>
      <c r="D30" t="s">
        <v>139</v>
      </c>
      <c r="E30" t="s">
        <v>221</v>
      </c>
      <c r="F30" t="s">
        <v>26</v>
      </c>
      <c r="G30" s="1">
        <v>1.4155092592592592E-2</v>
      </c>
      <c r="H30" s="2">
        <v>29</v>
      </c>
      <c r="I30" s="2">
        <v>1234</v>
      </c>
      <c r="J30" s="2">
        <v>6</v>
      </c>
    </row>
    <row r="31" spans="1:10" x14ac:dyDescent="0.3">
      <c r="A31" t="s">
        <v>195</v>
      </c>
      <c r="B31" t="s">
        <v>271</v>
      </c>
      <c r="C31" t="s">
        <v>205</v>
      </c>
      <c r="D31" t="s">
        <v>206</v>
      </c>
      <c r="E31" t="s">
        <v>207</v>
      </c>
      <c r="F31" t="s">
        <v>45</v>
      </c>
      <c r="G31" s="1">
        <v>1.4421296296296295E-2</v>
      </c>
      <c r="H31" s="2">
        <v>30</v>
      </c>
      <c r="I31" s="2">
        <v>1518</v>
      </c>
      <c r="J31" s="2">
        <v>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H19"/>
  <sheetViews>
    <sheetView tabSelected="1" workbookViewId="0">
      <selection activeCell="B18" sqref="B18"/>
    </sheetView>
  </sheetViews>
  <sheetFormatPr baseColWidth="10" defaultRowHeight="14.4" x14ac:dyDescent="0.3"/>
  <cols>
    <col min="2" max="2" width="35.21875" bestFit="1" customWidth="1"/>
    <col min="3" max="6" width="12.33203125" style="2" customWidth="1"/>
    <col min="7" max="7" width="14.109375" style="2" customWidth="1"/>
    <col min="8" max="8" width="12.33203125" style="2" customWidth="1"/>
  </cols>
  <sheetData>
    <row r="1" spans="1:7" x14ac:dyDescent="0.3">
      <c r="A1" s="8" t="s">
        <v>279</v>
      </c>
      <c r="B1" s="8"/>
      <c r="C1" s="8"/>
      <c r="D1" s="8"/>
      <c r="E1" s="8"/>
      <c r="F1" s="8"/>
      <c r="G1" s="8"/>
    </row>
    <row r="4" spans="1:7" x14ac:dyDescent="0.3">
      <c r="A4" t="s">
        <v>274</v>
      </c>
      <c r="B4" s="2" t="s">
        <v>273</v>
      </c>
      <c r="C4" s="2" t="s">
        <v>272</v>
      </c>
      <c r="D4" s="2" t="s">
        <v>275</v>
      </c>
      <c r="E4" s="2" t="s">
        <v>276</v>
      </c>
      <c r="F4" s="2" t="s">
        <v>277</v>
      </c>
      <c r="G4" s="2" t="s">
        <v>278</v>
      </c>
    </row>
    <row r="5" spans="1:7" x14ac:dyDescent="0.3">
      <c r="A5" s="6">
        <v>1</v>
      </c>
      <c r="B5" s="7" t="s">
        <v>25</v>
      </c>
      <c r="C5" s="2">
        <v>45</v>
      </c>
      <c r="D5" s="2">
        <v>49</v>
      </c>
      <c r="E5" s="2">
        <v>49</v>
      </c>
      <c r="F5" s="2">
        <v>270</v>
      </c>
      <c r="G5" s="2">
        <f>SUM(C5:F5)</f>
        <v>413</v>
      </c>
    </row>
    <row r="6" spans="1:7" x14ac:dyDescent="0.3">
      <c r="A6" s="6">
        <v>2</v>
      </c>
      <c r="B6" s="7" t="s">
        <v>30</v>
      </c>
      <c r="C6" s="2">
        <v>52</v>
      </c>
      <c r="D6" s="2">
        <v>40</v>
      </c>
      <c r="E6" s="2">
        <v>50</v>
      </c>
      <c r="F6" s="2">
        <v>267</v>
      </c>
      <c r="G6" s="2">
        <f>SUM(C6:F6)</f>
        <v>409</v>
      </c>
    </row>
    <row r="7" spans="1:7" x14ac:dyDescent="0.3">
      <c r="A7" s="6">
        <v>3</v>
      </c>
      <c r="B7" s="7" t="s">
        <v>15</v>
      </c>
      <c r="C7" s="2">
        <v>52</v>
      </c>
      <c r="D7" s="2">
        <v>51</v>
      </c>
      <c r="E7" s="2">
        <v>41</v>
      </c>
      <c r="F7" s="2">
        <v>252</v>
      </c>
      <c r="G7" s="2">
        <f>SUM(C7:F7)</f>
        <v>396</v>
      </c>
    </row>
    <row r="8" spans="1:7" x14ac:dyDescent="0.3">
      <c r="A8" s="2">
        <v>4</v>
      </c>
      <c r="B8" t="s">
        <v>26</v>
      </c>
      <c r="C8" s="2">
        <v>47</v>
      </c>
      <c r="D8" s="2">
        <v>59</v>
      </c>
      <c r="E8" s="2">
        <v>41</v>
      </c>
      <c r="F8" s="2">
        <v>228</v>
      </c>
      <c r="G8" s="2">
        <f>SUM(C8:F8)</f>
        <v>375</v>
      </c>
    </row>
    <row r="9" spans="1:7" x14ac:dyDescent="0.3">
      <c r="A9" s="2">
        <v>5</v>
      </c>
      <c r="B9" t="s">
        <v>19</v>
      </c>
      <c r="C9" s="2">
        <v>40</v>
      </c>
      <c r="D9" s="2">
        <v>38</v>
      </c>
      <c r="E9" s="2">
        <v>33</v>
      </c>
      <c r="F9" s="2">
        <v>108</v>
      </c>
      <c r="G9" s="2">
        <f>SUM(C9:F9)</f>
        <v>219</v>
      </c>
    </row>
    <row r="10" spans="1:7" x14ac:dyDescent="0.3">
      <c r="A10" s="2">
        <v>6</v>
      </c>
      <c r="B10" t="s">
        <v>69</v>
      </c>
      <c r="C10" s="2">
        <v>26</v>
      </c>
      <c r="D10" s="2">
        <v>35</v>
      </c>
      <c r="E10" s="2">
        <v>50</v>
      </c>
      <c r="F10" s="2">
        <v>78</v>
      </c>
      <c r="G10" s="2">
        <f>SUM(C10:F10)</f>
        <v>189</v>
      </c>
    </row>
    <row r="11" spans="1:7" x14ac:dyDescent="0.3">
      <c r="A11" s="2">
        <v>7</v>
      </c>
      <c r="B11" t="s">
        <v>45</v>
      </c>
      <c r="C11" s="2">
        <v>42</v>
      </c>
      <c r="D11" s="2">
        <v>31</v>
      </c>
      <c r="E11" s="2">
        <v>50</v>
      </c>
      <c r="F11" s="2">
        <v>42</v>
      </c>
      <c r="G11" s="2">
        <f>SUM(C11:F11)</f>
        <v>165</v>
      </c>
    </row>
    <row r="12" spans="1:7" x14ac:dyDescent="0.3">
      <c r="A12" s="2">
        <v>8</v>
      </c>
      <c r="B12" t="s">
        <v>49</v>
      </c>
      <c r="C12" s="2">
        <v>14</v>
      </c>
      <c r="D12" s="2">
        <v>18</v>
      </c>
      <c r="E12" s="2">
        <v>37</v>
      </c>
      <c r="F12" s="2">
        <v>72</v>
      </c>
      <c r="G12" s="2">
        <f>SUM(C12:F12)</f>
        <v>141</v>
      </c>
    </row>
    <row r="13" spans="1:7" x14ac:dyDescent="0.3">
      <c r="A13" s="2">
        <v>9</v>
      </c>
      <c r="B13" t="s">
        <v>57</v>
      </c>
      <c r="C13" s="2">
        <v>31</v>
      </c>
      <c r="D13" s="2">
        <v>40</v>
      </c>
      <c r="E13" s="2">
        <v>26</v>
      </c>
      <c r="F13" s="2">
        <v>21</v>
      </c>
      <c r="G13" s="2">
        <f>SUM(C13:F13)</f>
        <v>118</v>
      </c>
    </row>
    <row r="14" spans="1:7" x14ac:dyDescent="0.3">
      <c r="A14" s="2">
        <v>10</v>
      </c>
      <c r="B14" t="s">
        <v>41</v>
      </c>
      <c r="C14" s="2">
        <v>31</v>
      </c>
      <c r="D14" s="2">
        <v>18</v>
      </c>
      <c r="E14" s="2">
        <v>7</v>
      </c>
      <c r="F14" s="2">
        <v>57</v>
      </c>
      <c r="G14" s="2">
        <f>SUM(C14:F14)</f>
        <v>113</v>
      </c>
    </row>
    <row r="15" spans="1:7" x14ac:dyDescent="0.3">
      <c r="A15" s="2">
        <v>11</v>
      </c>
      <c r="B15" t="s">
        <v>63</v>
      </c>
      <c r="C15" s="2">
        <v>24</v>
      </c>
      <c r="D15" s="2">
        <v>35</v>
      </c>
      <c r="E15" s="2">
        <v>18</v>
      </c>
      <c r="F15" s="2">
        <v>0</v>
      </c>
      <c r="G15" s="2">
        <f>SUM(C15:F15)</f>
        <v>77</v>
      </c>
    </row>
    <row r="16" spans="1:7" x14ac:dyDescent="0.3">
      <c r="A16" s="2">
        <v>12</v>
      </c>
      <c r="B16" t="s">
        <v>77</v>
      </c>
      <c r="C16" s="2">
        <v>16</v>
      </c>
      <c r="D16" s="2">
        <v>14</v>
      </c>
      <c r="E16" s="2">
        <v>27</v>
      </c>
      <c r="F16" s="2">
        <v>0</v>
      </c>
      <c r="G16" s="2">
        <f>SUM(C16:F16)</f>
        <v>57</v>
      </c>
    </row>
    <row r="17" spans="1:7" x14ac:dyDescent="0.3">
      <c r="A17" s="2">
        <v>13</v>
      </c>
      <c r="B17" t="s">
        <v>31</v>
      </c>
      <c r="C17" s="2">
        <v>24</v>
      </c>
      <c r="D17" s="2">
        <v>15</v>
      </c>
      <c r="E17" s="2">
        <v>16</v>
      </c>
      <c r="F17" s="2">
        <v>0</v>
      </c>
      <c r="G17" s="2">
        <f>SUM(C17:F17)</f>
        <v>55</v>
      </c>
    </row>
    <row r="18" spans="1:7" x14ac:dyDescent="0.3">
      <c r="A18" s="2">
        <v>14</v>
      </c>
      <c r="B18" t="s">
        <v>73</v>
      </c>
      <c r="C18" s="2">
        <v>18</v>
      </c>
      <c r="D18" s="2">
        <v>19</v>
      </c>
      <c r="E18" s="2">
        <v>17</v>
      </c>
      <c r="F18" s="2">
        <v>0</v>
      </c>
      <c r="G18" s="2">
        <f>SUM(C18:F18)</f>
        <v>54</v>
      </c>
    </row>
    <row r="19" spans="1:7" x14ac:dyDescent="0.3">
      <c r="A19" s="2">
        <v>15</v>
      </c>
      <c r="B19" t="s">
        <v>53</v>
      </c>
      <c r="C19" s="2">
        <v>0</v>
      </c>
      <c r="D19" s="2">
        <v>0</v>
      </c>
      <c r="E19" s="2">
        <v>0</v>
      </c>
      <c r="F19" s="2">
        <v>0</v>
      </c>
      <c r="G19" s="2">
        <f>SUM(C19:F19)</f>
        <v>0</v>
      </c>
    </row>
  </sheetData>
  <sortState xmlns:xlrd2="http://schemas.microsoft.com/office/spreadsheetml/2017/richdata2" ref="A5:G19">
    <sortCondition descending="1" ref="G5:G19"/>
  </sortState>
  <mergeCells count="1">
    <mergeCell ref="A1:G1"/>
  </mergeCells>
  <pageMargins left="0.7" right="0.7" top="0.75" bottom="0.75" header="0.3" footer="0.3"/>
  <pageSetup paperSize="9" scale="7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SERIEA</vt:lpstr>
      <vt:lpstr>SERIEB</vt:lpstr>
      <vt:lpstr>SERIEC</vt:lpstr>
      <vt:lpstr>FINAL</vt:lpstr>
      <vt:lpstr>SUMA PUNTOS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Competiciones</dc:creator>
  <cp:lastModifiedBy>Barbara González | FETRI</cp:lastModifiedBy>
  <cp:lastPrinted>2022-05-23T08:59:16Z</cp:lastPrinted>
  <dcterms:created xsi:type="dcterms:W3CDTF">2022-05-23T08:51:42Z</dcterms:created>
  <dcterms:modified xsi:type="dcterms:W3CDTF">2022-05-26T18:51:19Z</dcterms:modified>
</cp:coreProperties>
</file>