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10.Campeonato de España de Triatlón SS Clubes - Roquetas/8.Resultados/2022.SUPER SPRINT POR CLUBES/1 DIVISION MASCULINA RESULTADOS/"/>
    </mc:Choice>
  </mc:AlternateContent>
  <xr:revisionPtr revIDLastSave="2" documentId="13_ncr:40009_{7D2EBB1F-1176-4938-A634-8FE3AF3B42F5}" xr6:coauthVersionLast="47" xr6:coauthVersionMax="47" xr10:uidLastSave="{62891387-ECE0-48C8-B9B6-1A969BB29E35}"/>
  <bookViews>
    <workbookView xWindow="28680" yWindow="-120" windowWidth="29040" windowHeight="15720" activeTab="4" xr2:uid="{00000000-000D-0000-FFFF-FFFF00000000}"/>
  </bookViews>
  <sheets>
    <sheet name="SERIEA" sheetId="1" r:id="rId1"/>
    <sheet name="SERIEB" sheetId="2" r:id="rId2"/>
    <sheet name="SERIEC" sheetId="3" r:id="rId3"/>
    <sheet name="FINAL" sheetId="4" r:id="rId4"/>
    <sheet name="SUMA DE PUNTOS" sheetId="5" r:id="rId5"/>
  </sheet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1" i="5" l="1"/>
  <c r="G18" i="5"/>
  <c r="G13" i="5"/>
  <c r="G12" i="5"/>
  <c r="G7" i="5" l="1"/>
  <c r="G17" i="5"/>
  <c r="G16" i="5"/>
  <c r="G10" i="5"/>
  <c r="G14" i="5"/>
  <c r="G6" i="5"/>
  <c r="G15" i="5"/>
  <c r="G19" i="5"/>
  <c r="G5" i="5"/>
  <c r="G9" i="5"/>
  <c r="G8" i="5"/>
</calcChain>
</file>

<file path=xl/sharedStrings.xml><?xml version="1.0" encoding="utf-8"?>
<sst xmlns="http://schemas.openxmlformats.org/spreadsheetml/2006/main" count="852" uniqueCount="283">
  <si>
    <t>Categoría</t>
  </si>
  <si>
    <t>Evento</t>
  </si>
  <si>
    <t>Dorsal</t>
  </si>
  <si>
    <t>Nombre</t>
  </si>
  <si>
    <t>Apellidos</t>
  </si>
  <si>
    <t>Club</t>
  </si>
  <si>
    <t>Run.toficial</t>
  </si>
  <si>
    <t>Run.poscat</t>
  </si>
  <si>
    <t>Código de club</t>
  </si>
  <si>
    <t>PUNTOS</t>
  </si>
  <si>
    <t>serie A</t>
  </si>
  <si>
    <t>1ª División Masculina</t>
  </si>
  <si>
    <t>1A</t>
  </si>
  <si>
    <t>Esteban</t>
  </si>
  <si>
    <t>Basanta Fouz</t>
  </si>
  <si>
    <t>CIDADE DE LUGO FLUVIAL</t>
  </si>
  <si>
    <t>3B</t>
  </si>
  <si>
    <t>Pelayo</t>
  </si>
  <si>
    <t>Gonzalez Turrez</t>
  </si>
  <si>
    <t>CLUB DE TRIATLÓN DIABLILLOS DE RIVAS</t>
  </si>
  <si>
    <t>2A</t>
  </si>
  <si>
    <t>Francesc</t>
  </si>
  <si>
    <t>Godoy Contreras</t>
  </si>
  <si>
    <t>SALTOKI TRIKIDEAK</t>
  </si>
  <si>
    <t>Etiquetas de fila</t>
  </si>
  <si>
    <t>Suma de PUNTOS</t>
  </si>
  <si>
    <t>3A</t>
  </si>
  <si>
    <t>Ivan</t>
  </si>
  <si>
    <t>Gil Gomez</t>
  </si>
  <si>
    <t>Alusigma Peñota Dental Portugaletekoa</t>
  </si>
  <si>
    <t>5B</t>
  </si>
  <si>
    <t>Pau</t>
  </si>
  <si>
    <t>Noguera Salmeron</t>
  </si>
  <si>
    <t>C.E.A. BETERA</t>
  </si>
  <si>
    <t>5A</t>
  </si>
  <si>
    <t>Jesus</t>
  </si>
  <si>
    <t>Vela Vela</t>
  </si>
  <si>
    <t>1B</t>
  </si>
  <si>
    <t>Andres</t>
  </si>
  <si>
    <t>Cendan Llorens</t>
  </si>
  <si>
    <t>8A</t>
  </si>
  <si>
    <t>Fynn</t>
  </si>
  <si>
    <t>Batkin .</t>
  </si>
  <si>
    <t>MARLINS TRIATLON MADRID</t>
  </si>
  <si>
    <t>CLUB TRIATLÓN ALBACETE INGETEAM</t>
  </si>
  <si>
    <t>4A</t>
  </si>
  <si>
    <t>Alberto</t>
  </si>
  <si>
    <t>Gonzalez Garcia</t>
  </si>
  <si>
    <t>TRIATLON INFORHOUSE SANTIAGO</t>
  </si>
  <si>
    <t>CLUB TRIATLÓN ONDARRETA ALCORCÓN</t>
  </si>
  <si>
    <t>14A</t>
  </si>
  <si>
    <t>Alejandro</t>
  </si>
  <si>
    <t>Rodriguez Rilo</t>
  </si>
  <si>
    <t>TRIATLON FERROL</t>
  </si>
  <si>
    <t>FASTTRIATLON  BARCELONA</t>
  </si>
  <si>
    <t>2B</t>
  </si>
  <si>
    <t>Jose Ramon</t>
  </si>
  <si>
    <t>Jimenez Blazquez</t>
  </si>
  <si>
    <t>ISBILYA - SLOPPY JOE´S</t>
  </si>
  <si>
    <t>4B</t>
  </si>
  <si>
    <t>Jorge</t>
  </si>
  <si>
    <t>Gonzalez Mariño</t>
  </si>
  <si>
    <t>12A</t>
  </si>
  <si>
    <t>Eduardo</t>
  </si>
  <si>
    <t>Blanco Mollá</t>
  </si>
  <si>
    <t>MONTILLA-CORDOBA TRIATLON</t>
  </si>
  <si>
    <t>8B</t>
  </si>
  <si>
    <t>Nicolas</t>
  </si>
  <si>
    <t>Heredero Carazo</t>
  </si>
  <si>
    <t>10A</t>
  </si>
  <si>
    <t>Javier</t>
  </si>
  <si>
    <t>Coscolla Paraled</t>
  </si>
  <si>
    <t>STADIUM CASABLANCA MAPEI</t>
  </si>
  <si>
    <t>6A</t>
  </si>
  <si>
    <t>Escalante Gutierrez</t>
  </si>
  <si>
    <t>11A</t>
  </si>
  <si>
    <t>Victor</t>
  </si>
  <si>
    <t>Carrera Rojo</t>
  </si>
  <si>
    <t>6B</t>
  </si>
  <si>
    <t>James Rochford</t>
  </si>
  <si>
    <t>Shalvoy .</t>
  </si>
  <si>
    <t>TRIPUÇOL</t>
  </si>
  <si>
    <t>14B</t>
  </si>
  <si>
    <t>Hugo</t>
  </si>
  <si>
    <t>Prida Lobelos</t>
  </si>
  <si>
    <t>Total general</t>
  </si>
  <si>
    <t>12B</t>
  </si>
  <si>
    <t>Daniel</t>
  </si>
  <si>
    <t>Sánchez Molina</t>
  </si>
  <si>
    <t>7A</t>
  </si>
  <si>
    <t>Arnau</t>
  </si>
  <si>
    <t>Rosaleny Aznar</t>
  </si>
  <si>
    <t>13B</t>
  </si>
  <si>
    <t>Luis</t>
  </si>
  <si>
    <t>Cano Garay</t>
  </si>
  <si>
    <t>15B</t>
  </si>
  <si>
    <t>Rafael</t>
  </si>
  <si>
    <t>Arroyo Carmona</t>
  </si>
  <si>
    <t>13A</t>
  </si>
  <si>
    <t>Ignacio</t>
  </si>
  <si>
    <t>Benavent Ricart</t>
  </si>
  <si>
    <t>7B</t>
  </si>
  <si>
    <t>Carlos</t>
  </si>
  <si>
    <t>Boví Felipe</t>
  </si>
  <si>
    <t>10B</t>
  </si>
  <si>
    <t>Rada Granero</t>
  </si>
  <si>
    <t>15A</t>
  </si>
  <si>
    <t>Vicente Agustín</t>
  </si>
  <si>
    <t>Torrealba Maturana</t>
  </si>
  <si>
    <t>11B</t>
  </si>
  <si>
    <t>Alvaro</t>
  </si>
  <si>
    <t>Martin Ruiz</t>
  </si>
  <si>
    <t>9A</t>
  </si>
  <si>
    <t>Dorsal 9a</t>
  </si>
  <si>
    <t>9B</t>
  </si>
  <si>
    <t>Dorsal 9b</t>
  </si>
  <si>
    <t>serie B</t>
  </si>
  <si>
    <t>12C</t>
  </si>
  <si>
    <t>Hilario Morales</t>
  </si>
  <si>
    <t>14C</t>
  </si>
  <si>
    <t>Puentes Barcia</t>
  </si>
  <si>
    <t>5C</t>
  </si>
  <si>
    <t>Christopher Jhon</t>
  </si>
  <si>
    <t>Perham No Tiene</t>
  </si>
  <si>
    <t>3D</t>
  </si>
  <si>
    <t>Gonzalez Sanz</t>
  </si>
  <si>
    <t>8C</t>
  </si>
  <si>
    <t>Ander</t>
  </si>
  <si>
    <t>Michelena Beltran De Heredia</t>
  </si>
  <si>
    <t>1C</t>
  </si>
  <si>
    <t>Jeremy Olivier</t>
  </si>
  <si>
    <t>Quindos</t>
  </si>
  <si>
    <t>3C</t>
  </si>
  <si>
    <t>Oliver Vives</t>
  </si>
  <si>
    <t>6D</t>
  </si>
  <si>
    <t>Vicent</t>
  </si>
  <si>
    <t>Gandia Revert</t>
  </si>
  <si>
    <t>2C</t>
  </si>
  <si>
    <t>Roger</t>
  </si>
  <si>
    <t>Mirabet Bullich</t>
  </si>
  <si>
    <t>6C</t>
  </si>
  <si>
    <t>Sergio</t>
  </si>
  <si>
    <t>Ortiz Velasco</t>
  </si>
  <si>
    <t>5D</t>
  </si>
  <si>
    <t>Iñaki</t>
  </si>
  <si>
    <t>Baldellou Verdejo</t>
  </si>
  <si>
    <t>10C</t>
  </si>
  <si>
    <t>Fernando</t>
  </si>
  <si>
    <t>Zorrilla Medrano</t>
  </si>
  <si>
    <t>4D</t>
  </si>
  <si>
    <t>Peral Uceda</t>
  </si>
  <si>
    <t>4C</t>
  </si>
  <si>
    <t>Jaime</t>
  </si>
  <si>
    <t>Rodado González</t>
  </si>
  <si>
    <t>13D</t>
  </si>
  <si>
    <t>Hector</t>
  </si>
  <si>
    <t>Tolsa Garcia</t>
  </si>
  <si>
    <t>1D</t>
  </si>
  <si>
    <t>Ruben</t>
  </si>
  <si>
    <t>Pereira Garcia</t>
  </si>
  <si>
    <t>11D</t>
  </si>
  <si>
    <t>Jocelyn</t>
  </si>
  <si>
    <t>Mourier .</t>
  </si>
  <si>
    <t>2D</t>
  </si>
  <si>
    <t>Julen</t>
  </si>
  <si>
    <t>Andueza Valencia</t>
  </si>
  <si>
    <t>15C</t>
  </si>
  <si>
    <t>Espejo Aguilar</t>
  </si>
  <si>
    <t>7C</t>
  </si>
  <si>
    <t>Alex</t>
  </si>
  <si>
    <t>Vanaclocha Caballero</t>
  </si>
  <si>
    <t>12D</t>
  </si>
  <si>
    <t>Oscar</t>
  </si>
  <si>
    <t>Gonzalez Dorado</t>
  </si>
  <si>
    <t>15D</t>
  </si>
  <si>
    <t>Biel</t>
  </si>
  <si>
    <t>Ramirez Perez</t>
  </si>
  <si>
    <t>13C</t>
  </si>
  <si>
    <t>Pablo</t>
  </si>
  <si>
    <t>10D</t>
  </si>
  <si>
    <t>Magallón Martínez</t>
  </si>
  <si>
    <t>11C</t>
  </si>
  <si>
    <t>Aarón</t>
  </si>
  <si>
    <t>Maroto Paredes</t>
  </si>
  <si>
    <t>14D</t>
  </si>
  <si>
    <t>Morado Ruiz</t>
  </si>
  <si>
    <t>7D</t>
  </si>
  <si>
    <t>Gonzalvo Hidalgo</t>
  </si>
  <si>
    <t>8D</t>
  </si>
  <si>
    <t>Navarro Navío</t>
  </si>
  <si>
    <t>9C</t>
  </si>
  <si>
    <t>Dorsal 9c</t>
  </si>
  <si>
    <t>DNS</t>
  </si>
  <si>
    <t>9D</t>
  </si>
  <si>
    <t>Dorsal 9d</t>
  </si>
  <si>
    <t>serie C</t>
  </si>
  <si>
    <t>1F</t>
  </si>
  <si>
    <t>Antonio</t>
  </si>
  <si>
    <t>Benito Lopez</t>
  </si>
  <si>
    <t>1E</t>
  </si>
  <si>
    <t>Kevin Tarek</t>
  </si>
  <si>
    <t>Viñuela Gonzalez</t>
  </si>
  <si>
    <t>12E</t>
  </si>
  <si>
    <t>Angel</t>
  </si>
  <si>
    <t>Sanchez Carreras</t>
  </si>
  <si>
    <t>2E</t>
  </si>
  <si>
    <t>Joan</t>
  </si>
  <si>
    <t>Reixach Abril</t>
  </si>
  <si>
    <t>10E</t>
  </si>
  <si>
    <t>Tolosa Aguelo</t>
  </si>
  <si>
    <t>3E</t>
  </si>
  <si>
    <t>Andrés Eduardo</t>
  </si>
  <si>
    <t>Diaz Marin</t>
  </si>
  <si>
    <t>3F</t>
  </si>
  <si>
    <t>Guillermo</t>
  </si>
  <si>
    <t>Cuchillo Bermejo</t>
  </si>
  <si>
    <t>7E</t>
  </si>
  <si>
    <t>Jimenez Gimeno</t>
  </si>
  <si>
    <t>4E</t>
  </si>
  <si>
    <t>Cañas Del Palacio</t>
  </si>
  <si>
    <t>5E</t>
  </si>
  <si>
    <t>Joanes</t>
  </si>
  <si>
    <t>Goitisolo Otazua</t>
  </si>
  <si>
    <t>2F</t>
  </si>
  <si>
    <t>Wäger Pons</t>
  </si>
  <si>
    <t>12F</t>
  </si>
  <si>
    <t>Álvaro</t>
  </si>
  <si>
    <t>López González</t>
  </si>
  <si>
    <t>4F</t>
  </si>
  <si>
    <t>Ricardo</t>
  </si>
  <si>
    <t>Claveria Guerra</t>
  </si>
  <si>
    <t>6E</t>
  </si>
  <si>
    <t>Beñat</t>
  </si>
  <si>
    <t>Bengoetxea De La Iglesia</t>
  </si>
  <si>
    <t>11E</t>
  </si>
  <si>
    <t>Cabrero Soto</t>
  </si>
  <si>
    <t>15E</t>
  </si>
  <si>
    <t>Abad Castillo</t>
  </si>
  <si>
    <t>5F</t>
  </si>
  <si>
    <t>Garcia Rendo</t>
  </si>
  <si>
    <t>15F</t>
  </si>
  <si>
    <t>Fernandez Mayor</t>
  </si>
  <si>
    <t>13E</t>
  </si>
  <si>
    <t>Josep</t>
  </si>
  <si>
    <t>Gomez Sarria</t>
  </si>
  <si>
    <t>10F</t>
  </si>
  <si>
    <t>Gomez Gallego</t>
  </si>
  <si>
    <t>6F</t>
  </si>
  <si>
    <t>Pedro Eloy</t>
  </si>
  <si>
    <t>Valle Martín</t>
  </si>
  <si>
    <t>13F</t>
  </si>
  <si>
    <t>Martinez Sebastia</t>
  </si>
  <si>
    <t>8E</t>
  </si>
  <si>
    <t>Fernandez San Jose</t>
  </si>
  <si>
    <t>8F</t>
  </si>
  <si>
    <t>Dario</t>
  </si>
  <si>
    <t>Ayllón De Julián</t>
  </si>
  <si>
    <t>14E</t>
  </si>
  <si>
    <t>David</t>
  </si>
  <si>
    <t>Campos Fernandez</t>
  </si>
  <si>
    <t>7F</t>
  </si>
  <si>
    <t>Jose Luis</t>
  </si>
  <si>
    <t>Garcia Martinez</t>
  </si>
  <si>
    <t>14F</t>
  </si>
  <si>
    <t>Diego</t>
  </si>
  <si>
    <t>Carballeira Novo</t>
  </si>
  <si>
    <t>11F</t>
  </si>
  <si>
    <t>Pos Díaz De Sonseca</t>
  </si>
  <si>
    <t>DSQ</t>
  </si>
  <si>
    <t>9E</t>
  </si>
  <si>
    <t>Dorsal 9e</t>
  </si>
  <si>
    <t>9F</t>
  </si>
  <si>
    <t>Dorsal 9f</t>
  </si>
  <si>
    <t>Run.pos</t>
  </si>
  <si>
    <t>1ª División Masculina (Final)</t>
  </si>
  <si>
    <t>SERIE A</t>
  </si>
  <si>
    <t>SERIE B</t>
  </si>
  <si>
    <t>SERIE C</t>
  </si>
  <si>
    <t>FINAL</t>
  </si>
  <si>
    <t>SUMA DE PUNTOS</t>
  </si>
  <si>
    <t>PUESTO</t>
  </si>
  <si>
    <t>CLUB</t>
  </si>
  <si>
    <t>CAMPEONATO DE ESPAÑA SUPER SPRINT POR CLUBES 1ª DIVISION MASCULINA ROQUETAS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</si>
</sst>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/>
    <xf numFmtId="0" fontId="16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2"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eticiones" refreshedDate="44704.463021875003" createdVersion="7" refreshedVersion="7" minRefreshableVersion="3" recordCount="30" xr:uid="{00000000-000A-0000-FFFF-FFFF02000000}">
  <cacheSource type="worksheet">
    <worksheetSource ref="A1:J31" sheet="FINAL"/>
  </cacheSource>
  <cacheFields count="10">
    <cacheField name="Categoría" numFmtId="0">
      <sharedItems/>
    </cacheField>
    <cacheField name="Evento" numFmtId="0">
      <sharedItems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Club" numFmtId="0">
      <sharedItems count="11">
        <s v="TRIATLON INFORHOUSE SANTIAGO"/>
        <s v="CIDADE DE LUGO FLUVIAL"/>
        <s v="SALTOKI TRIKIDEAK"/>
        <s v="Alusigma Peñota Dental Portugaletekoa"/>
        <s v="CLUB DE TRIATLÓN DIABLILLOS DE RIVAS"/>
        <s v="CLUB TRIATLÓN ALBACETE INGETEAM"/>
        <s v="TRIATLON FERROL"/>
        <s v="MARLINS TRIATLON MADRID"/>
        <s v="ISBILYA - SLOPPY JOE´S"/>
        <s v="TRIPUÇOL"/>
        <s v="STADIUM CASABLANCA MAPEI"/>
      </sharedItems>
    </cacheField>
    <cacheField name="Run.toficial" numFmtId="0">
      <sharedItems containsNonDate="0" containsDate="1" containsString="0" containsBlank="1" minDate="1899-12-30T00:17:38" maxDate="1899-12-30T00:18:40"/>
    </cacheField>
    <cacheField name="Run.pos" numFmtId="0">
      <sharedItems containsString="0" containsBlank="1" containsNumber="1" containsInteger="1" minValue="1" maxValue="29"/>
    </cacheField>
    <cacheField name="Código de club" numFmtId="0">
      <sharedItems containsSemiMixedTypes="0" containsString="0" containsNumber="1" containsInteger="1" minValue="207" maxValue="1703"/>
    </cacheField>
    <cacheField name="PUNTOS" numFmtId="0">
      <sharedItems containsString="0" containsBlank="1" containsNumber="1" containsInteger="1" minValue="6" maxValue="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serie A"/>
    <s v="1ª División Masculina (Final)"/>
    <s v="4A"/>
    <s v="Alberto"/>
    <s v="Gonzalez Garcia"/>
    <x v="0"/>
    <d v="1899-12-30T00:17:38"/>
    <n v="1"/>
    <n v="1207"/>
    <n v="90"/>
  </r>
  <r>
    <s v="serie A"/>
    <s v="1ª División Masculina (Final)"/>
    <s v="1A"/>
    <s v="Esteban"/>
    <s v="Basanta Fouz"/>
    <x v="1"/>
    <d v="1899-12-30T00:17:44"/>
    <n v="2"/>
    <n v="1219"/>
    <n v="87"/>
  </r>
  <r>
    <s v="serie B"/>
    <s v="1ª División Masculina (Final)"/>
    <s v="1C"/>
    <s v="Jeremy Olivier"/>
    <s v="Quindos"/>
    <x v="1"/>
    <d v="1899-12-30T00:17:44"/>
    <n v="3"/>
    <n v="1219"/>
    <n v="84"/>
  </r>
  <r>
    <s v="serie C"/>
    <s v="1ª División Masculina (Final)"/>
    <s v="1F"/>
    <s v="Antonio"/>
    <s v="Benito Lopez"/>
    <x v="1"/>
    <d v="1899-12-30T00:17:45"/>
    <n v="4"/>
    <n v="1219"/>
    <n v="81"/>
  </r>
  <r>
    <s v="serie C"/>
    <s v="1ª División Masculina (Final)"/>
    <s v="2E"/>
    <s v="Joan"/>
    <s v="Reixach Abril"/>
    <x v="2"/>
    <d v="1899-12-30T00:17:48"/>
    <n v="5"/>
    <n v="1518"/>
    <n v="78"/>
  </r>
  <r>
    <s v="serie B"/>
    <s v="1ª División Masculina (Final)"/>
    <s v="5C"/>
    <s v="Christopher Jhon"/>
    <s v="Perham No Tiene"/>
    <x v="3"/>
    <d v="1899-12-30T00:17:49"/>
    <n v="6"/>
    <n v="1040"/>
    <n v="75"/>
  </r>
  <r>
    <s v="serie A"/>
    <s v="1ª División Masculina (Final)"/>
    <s v="3B"/>
    <s v="Pelayo"/>
    <s v="Gonzalez Turrez"/>
    <x v="4"/>
    <d v="1899-12-30T00:17:50"/>
    <n v="7"/>
    <n v="1302"/>
    <n v="72"/>
  </r>
  <r>
    <s v="serie B"/>
    <s v="1ª División Masculina (Final)"/>
    <s v="12C"/>
    <s v="Andres"/>
    <s v="Hilario Morales"/>
    <x v="5"/>
    <d v="1899-12-30T00:17:51"/>
    <n v="8"/>
    <n v="703"/>
    <n v="69"/>
  </r>
  <r>
    <s v="serie B"/>
    <s v="1ª División Masculina (Final)"/>
    <s v="3D"/>
    <s v="Daniel"/>
    <s v="Gonzalez Sanz"/>
    <x v="4"/>
    <d v="1899-12-30T00:17:54"/>
    <n v="9"/>
    <n v="1302"/>
    <n v="66"/>
  </r>
  <r>
    <s v="serie A"/>
    <s v="1ª División Masculina (Final)"/>
    <s v="2A"/>
    <s v="Francesc"/>
    <s v="Godoy Contreras"/>
    <x v="2"/>
    <d v="1899-12-30T00:17:55"/>
    <n v="10"/>
    <n v="1518"/>
    <n v="63"/>
  </r>
  <r>
    <s v="serie B"/>
    <s v="1ª División Masculina (Final)"/>
    <s v="14C"/>
    <s v="Ivan"/>
    <s v="Puentes Barcia"/>
    <x v="6"/>
    <d v="1899-12-30T00:17:57"/>
    <n v="11"/>
    <n v="1211"/>
    <n v="60"/>
  </r>
  <r>
    <s v="serie A"/>
    <s v="1ª División Masculina (Final)"/>
    <s v="8A"/>
    <s v="Fynn"/>
    <s v="Batkin ."/>
    <x v="7"/>
    <d v="1899-12-30T00:17:58"/>
    <n v="12"/>
    <n v="1320"/>
    <n v="57"/>
  </r>
  <r>
    <s v="serie B"/>
    <s v="1ª División Masculina (Final)"/>
    <s v="8C"/>
    <s v="Ander"/>
    <s v="Michelena Beltran De Heredia"/>
    <x v="7"/>
    <d v="1899-12-30T00:18:02"/>
    <n v="13"/>
    <n v="1320"/>
    <n v="54"/>
  </r>
  <r>
    <s v="serie B"/>
    <s v="1ª División Masculina (Final)"/>
    <s v="6D"/>
    <s v="Vicent"/>
    <s v="Gandia Revert"/>
    <x v="8"/>
    <d v="1899-12-30T00:18:03"/>
    <n v="14"/>
    <n v="1159"/>
    <n v="51"/>
  </r>
  <r>
    <s v="serie B"/>
    <s v="1ª División Masculina (Final)"/>
    <s v="2C"/>
    <s v="Roger"/>
    <s v="Mirabet Bullich"/>
    <x v="2"/>
    <d v="1899-12-30T00:18:05"/>
    <n v="15"/>
    <n v="1518"/>
    <n v="48"/>
  </r>
  <r>
    <s v="serie C"/>
    <s v="1ª División Masculina (Final)"/>
    <s v="1E"/>
    <s v="Kevin Tarek"/>
    <s v="Viñuela Gonzalez"/>
    <x v="1"/>
    <d v="1899-12-30T00:18:09"/>
    <n v="16"/>
    <n v="1219"/>
    <n v="45"/>
  </r>
  <r>
    <s v="serie B"/>
    <s v="1ª División Masculina (Final)"/>
    <s v="3C"/>
    <s v="Carlos"/>
    <s v="Oliver Vives"/>
    <x v="4"/>
    <d v="1899-12-30T00:18:10"/>
    <n v="17"/>
    <n v="1302"/>
    <n v="42"/>
  </r>
  <r>
    <s v="serie A"/>
    <s v="1ª División Masculina (Final)"/>
    <s v="1B"/>
    <s v="Andres"/>
    <s v="Cendan Llorens"/>
    <x v="1"/>
    <d v="1899-12-30T00:18:10"/>
    <n v="18"/>
    <n v="1219"/>
    <n v="39"/>
  </r>
  <r>
    <s v="serie A"/>
    <s v="1ª División Masculina (Final)"/>
    <s v="5A"/>
    <s v="Jesus"/>
    <s v="Vela Vela"/>
    <x v="3"/>
    <d v="1899-12-30T00:18:11"/>
    <n v="19"/>
    <n v="1040"/>
    <n v="36"/>
  </r>
  <r>
    <s v="serie A"/>
    <s v="1ª División Masculina (Final)"/>
    <s v="14A"/>
    <s v="Alejandro"/>
    <s v="Rodriguez Rilo"/>
    <x v="6"/>
    <d v="1899-12-30T00:18:13"/>
    <n v="20"/>
    <n v="1211"/>
    <n v="33"/>
  </r>
  <r>
    <s v="serie A"/>
    <s v="1ª División Masculina (Final)"/>
    <s v="3A"/>
    <s v="Ivan"/>
    <s v="Gil Gomez"/>
    <x v="4"/>
    <d v="1899-12-30T00:18:15"/>
    <n v="21"/>
    <n v="1302"/>
    <n v="30"/>
  </r>
  <r>
    <s v="serie C"/>
    <s v="1ª División Masculina (Final)"/>
    <s v="3E"/>
    <s v="Andrés Eduardo"/>
    <s v="Diaz Marin"/>
    <x v="4"/>
    <d v="1899-12-30T00:18:16"/>
    <n v="22"/>
    <n v="1302"/>
    <n v="27"/>
  </r>
  <r>
    <s v="serie C"/>
    <s v="1ª División Masculina (Final)"/>
    <s v="7E"/>
    <s v="Jesus"/>
    <s v="Jimenez Gimeno"/>
    <x v="9"/>
    <d v="1899-12-30T00:18:17"/>
    <n v="23"/>
    <n v="1703"/>
    <n v="24"/>
  </r>
  <r>
    <s v="serie C"/>
    <s v="1ª División Masculina (Final)"/>
    <s v="3F"/>
    <s v="Guillermo"/>
    <s v="Cuchillo Bermejo"/>
    <x v="4"/>
    <d v="1899-12-30T00:18:19"/>
    <n v="24"/>
    <n v="1302"/>
    <n v="21"/>
  </r>
  <r>
    <s v="serie C"/>
    <s v="1ª División Masculina (Final)"/>
    <s v="4E"/>
    <s v="Alejandro"/>
    <s v="Cañas Del Palacio"/>
    <x v="0"/>
    <d v="1899-12-30T00:18:20"/>
    <n v="25"/>
    <n v="1207"/>
    <n v="18"/>
  </r>
  <r>
    <s v="serie A"/>
    <s v="1ª División Masculina (Final)"/>
    <s v="2B"/>
    <s v="Jose Ramon"/>
    <s v="Jimenez Blazquez"/>
    <x v="2"/>
    <d v="1899-12-30T00:18:21"/>
    <n v="26"/>
    <n v="1518"/>
    <n v="15"/>
  </r>
  <r>
    <s v="serie B"/>
    <s v="1ª División Masculina (Final)"/>
    <s v="6C"/>
    <s v="Sergio"/>
    <s v="Ortiz Velasco"/>
    <x v="8"/>
    <d v="1899-12-30T00:18:29"/>
    <n v="27"/>
    <n v="1159"/>
    <n v="12"/>
  </r>
  <r>
    <s v="serie A"/>
    <s v="1ª División Masculina (Final)"/>
    <s v="5B"/>
    <s v="Pau"/>
    <s v="Noguera Salmeron"/>
    <x v="3"/>
    <d v="1899-12-30T00:18:29"/>
    <n v="28"/>
    <n v="1040"/>
    <n v="9"/>
  </r>
  <r>
    <s v="serie C"/>
    <s v="1ª División Masculina (Final)"/>
    <s v="10E"/>
    <s v="Daniel"/>
    <s v="Tolosa Aguelo"/>
    <x v="10"/>
    <d v="1899-12-30T00:18:40"/>
    <n v="29"/>
    <n v="207"/>
    <n v="6"/>
  </r>
  <r>
    <s v="serie C"/>
    <s v="1ª División Masculina (Final)"/>
    <s v="12E"/>
    <s v="Angel"/>
    <s v="Sanchez Carreras"/>
    <x v="5"/>
    <m/>
    <m/>
    <n v="7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aDinámica1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L4:M16" firstHeaderRow="1" firstDataRow="1" firstDataCol="1"/>
  <pivotFields count="10">
    <pivotField showAll="0"/>
    <pivotField showAll="0"/>
    <pivotField showAll="0"/>
    <pivotField showAll="0"/>
    <pivotField showAll="0"/>
    <pivotField axis="axisRow" showAll="0">
      <items count="12">
        <item x="3"/>
        <item x="1"/>
        <item x="4"/>
        <item x="5"/>
        <item x="8"/>
        <item x="7"/>
        <item x="2"/>
        <item x="10"/>
        <item x="6"/>
        <item x="0"/>
        <item x="9"/>
        <item t="default"/>
      </items>
    </pivotField>
    <pivotField showAll="0"/>
    <pivotField showAll="0"/>
    <pivotField showAll="0"/>
    <pivotField dataField="1" showAll="0"/>
  </pivotFields>
  <rowFields count="1">
    <field x="5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uma de PUNTOS" fld="9" baseField="0" baseItem="0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opLeftCell="B1" workbookViewId="0">
      <selection activeCell="M4" sqref="M4:N19"/>
    </sheetView>
  </sheetViews>
  <sheetFormatPr baseColWidth="10" defaultRowHeight="14.4" x14ac:dyDescent="0.3"/>
  <cols>
    <col min="1" max="1" width="8.88671875" bestFit="1" customWidth="1"/>
    <col min="2" max="2" width="18.33203125" bestFit="1" customWidth="1"/>
    <col min="3" max="3" width="6.21875" bestFit="1" customWidth="1"/>
    <col min="4" max="4" width="14" bestFit="1" customWidth="1"/>
    <col min="5" max="5" width="17.44140625" bestFit="1" customWidth="1"/>
    <col min="6" max="6" width="35.21875" bestFit="1" customWidth="1"/>
    <col min="7" max="7" width="10.33203125" bestFit="1" customWidth="1"/>
    <col min="8" max="8" width="10.109375" style="2" bestFit="1" customWidth="1"/>
    <col min="9" max="9" width="12.88671875" style="2" bestFit="1" customWidth="1"/>
    <col min="10" max="10" width="7.88671875" style="2" bestFit="1" customWidth="1"/>
    <col min="13" max="13" width="35.21875" bestFit="1" customWidth="1"/>
    <col min="14" max="14" width="15.21875" style="2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</row>
    <row r="2" spans="1:14" x14ac:dyDescent="0.3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s="1">
        <v>1.275462962962963E-2</v>
      </c>
      <c r="H2" s="2">
        <v>1</v>
      </c>
      <c r="I2" s="2">
        <v>1219</v>
      </c>
      <c r="J2" s="2">
        <v>30</v>
      </c>
    </row>
    <row r="3" spans="1:14" x14ac:dyDescent="0.3">
      <c r="A3" t="s">
        <v>10</v>
      </c>
      <c r="B3" t="s">
        <v>11</v>
      </c>
      <c r="C3" t="s">
        <v>16</v>
      </c>
      <c r="D3" t="s">
        <v>17</v>
      </c>
      <c r="E3" t="s">
        <v>18</v>
      </c>
      <c r="F3" t="s">
        <v>19</v>
      </c>
      <c r="G3" s="1">
        <v>1.2789351851851852E-2</v>
      </c>
      <c r="H3" s="2">
        <v>2</v>
      </c>
      <c r="I3" s="2">
        <v>1302</v>
      </c>
      <c r="J3" s="2">
        <v>29</v>
      </c>
    </row>
    <row r="4" spans="1:14" x14ac:dyDescent="0.3">
      <c r="A4" t="s">
        <v>10</v>
      </c>
      <c r="B4" t="s">
        <v>11</v>
      </c>
      <c r="C4" t="s">
        <v>20</v>
      </c>
      <c r="D4" t="s">
        <v>21</v>
      </c>
      <c r="E4" t="s">
        <v>22</v>
      </c>
      <c r="F4" t="s">
        <v>23</v>
      </c>
      <c r="G4" s="1">
        <v>1.2789351851851852E-2</v>
      </c>
      <c r="H4" s="2">
        <v>3</v>
      </c>
      <c r="I4" s="2">
        <v>1518</v>
      </c>
      <c r="J4" s="2">
        <v>28</v>
      </c>
      <c r="M4" t="s">
        <v>24</v>
      </c>
      <c r="N4" s="2" t="s">
        <v>25</v>
      </c>
    </row>
    <row r="5" spans="1:14" x14ac:dyDescent="0.3">
      <c r="A5" t="s">
        <v>10</v>
      </c>
      <c r="B5" t="s">
        <v>11</v>
      </c>
      <c r="C5" t="s">
        <v>26</v>
      </c>
      <c r="D5" t="s">
        <v>27</v>
      </c>
      <c r="E5" t="s">
        <v>28</v>
      </c>
      <c r="F5" t="s">
        <v>19</v>
      </c>
      <c r="G5" s="1">
        <v>1.2800925925925926E-2</v>
      </c>
      <c r="H5" s="2">
        <v>4</v>
      </c>
      <c r="I5" s="2">
        <v>1302</v>
      </c>
      <c r="J5" s="2">
        <v>27</v>
      </c>
      <c r="M5" t="s">
        <v>29</v>
      </c>
      <c r="N5" s="2">
        <v>51</v>
      </c>
    </row>
    <row r="6" spans="1:14" x14ac:dyDescent="0.3">
      <c r="A6" t="s">
        <v>10</v>
      </c>
      <c r="B6" t="s">
        <v>11</v>
      </c>
      <c r="C6" t="s">
        <v>30</v>
      </c>
      <c r="D6" t="s">
        <v>31</v>
      </c>
      <c r="E6" t="s">
        <v>32</v>
      </c>
      <c r="F6" t="s">
        <v>29</v>
      </c>
      <c r="G6" s="1">
        <v>1.283564814814815E-2</v>
      </c>
      <c r="H6" s="2">
        <v>5</v>
      </c>
      <c r="I6" s="2">
        <v>1040</v>
      </c>
      <c r="J6" s="2">
        <v>26</v>
      </c>
      <c r="M6" t="s">
        <v>33</v>
      </c>
      <c r="N6" s="2">
        <v>16</v>
      </c>
    </row>
    <row r="7" spans="1:14" x14ac:dyDescent="0.3">
      <c r="A7" t="s">
        <v>10</v>
      </c>
      <c r="B7" t="s">
        <v>11</v>
      </c>
      <c r="C7" t="s">
        <v>34</v>
      </c>
      <c r="D7" t="s">
        <v>35</v>
      </c>
      <c r="E7" t="s">
        <v>36</v>
      </c>
      <c r="F7" t="s">
        <v>29</v>
      </c>
      <c r="G7" s="1">
        <v>1.283564814814815E-2</v>
      </c>
      <c r="H7" s="2">
        <v>6</v>
      </c>
      <c r="I7" s="2">
        <v>1040</v>
      </c>
      <c r="J7" s="2">
        <v>25</v>
      </c>
      <c r="M7" t="s">
        <v>15</v>
      </c>
      <c r="N7" s="2">
        <v>54</v>
      </c>
    </row>
    <row r="8" spans="1:14" x14ac:dyDescent="0.3">
      <c r="A8" t="s">
        <v>10</v>
      </c>
      <c r="B8" t="s">
        <v>11</v>
      </c>
      <c r="C8" t="s">
        <v>37</v>
      </c>
      <c r="D8" t="s">
        <v>38</v>
      </c>
      <c r="E8" t="s">
        <v>39</v>
      </c>
      <c r="F8" t="s">
        <v>15</v>
      </c>
      <c r="G8" s="1">
        <v>1.2893518518518519E-2</v>
      </c>
      <c r="H8" s="2">
        <v>7</v>
      </c>
      <c r="I8" s="2">
        <v>1219</v>
      </c>
      <c r="J8" s="2">
        <v>24</v>
      </c>
      <c r="M8" t="s">
        <v>19</v>
      </c>
      <c r="N8" s="2">
        <v>56</v>
      </c>
    </row>
    <row r="9" spans="1:14" x14ac:dyDescent="0.3">
      <c r="A9" t="s">
        <v>10</v>
      </c>
      <c r="B9" t="s">
        <v>11</v>
      </c>
      <c r="C9" t="s">
        <v>40</v>
      </c>
      <c r="D9" t="s">
        <v>41</v>
      </c>
      <c r="E9" t="s">
        <v>42</v>
      </c>
      <c r="F9" t="s">
        <v>43</v>
      </c>
      <c r="G9" s="1">
        <v>1.2905092592592591E-2</v>
      </c>
      <c r="H9" s="2">
        <v>8</v>
      </c>
      <c r="I9" s="2">
        <v>1320</v>
      </c>
      <c r="J9" s="2">
        <v>23</v>
      </c>
      <c r="M9" t="s">
        <v>44</v>
      </c>
      <c r="N9" s="2">
        <v>29</v>
      </c>
    </row>
    <row r="10" spans="1:14" x14ac:dyDescent="0.3">
      <c r="A10" t="s">
        <v>10</v>
      </c>
      <c r="B10" t="s">
        <v>11</v>
      </c>
      <c r="C10" t="s">
        <v>45</v>
      </c>
      <c r="D10" t="s">
        <v>46</v>
      </c>
      <c r="E10" t="s">
        <v>47</v>
      </c>
      <c r="F10" t="s">
        <v>48</v>
      </c>
      <c r="G10" s="1">
        <v>1.292824074074074E-2</v>
      </c>
      <c r="H10" s="2">
        <v>9</v>
      </c>
      <c r="I10" s="2">
        <v>1207</v>
      </c>
      <c r="J10" s="2">
        <v>22</v>
      </c>
      <c r="M10" t="s">
        <v>49</v>
      </c>
      <c r="N10" s="2">
        <v>17</v>
      </c>
    </row>
    <row r="11" spans="1:14" x14ac:dyDescent="0.3">
      <c r="A11" t="s">
        <v>10</v>
      </c>
      <c r="B11" t="s">
        <v>11</v>
      </c>
      <c r="C11" t="s">
        <v>50</v>
      </c>
      <c r="D11" t="s">
        <v>51</v>
      </c>
      <c r="E11" t="s">
        <v>52</v>
      </c>
      <c r="F11" t="s">
        <v>53</v>
      </c>
      <c r="G11" s="1">
        <v>1.2951388888888887E-2</v>
      </c>
      <c r="H11" s="2">
        <v>10</v>
      </c>
      <c r="I11" s="2">
        <v>1211</v>
      </c>
      <c r="J11" s="2">
        <v>21</v>
      </c>
      <c r="M11" t="s">
        <v>54</v>
      </c>
    </row>
    <row r="12" spans="1:14" x14ac:dyDescent="0.3">
      <c r="A12" t="s">
        <v>10</v>
      </c>
      <c r="B12" t="s">
        <v>11</v>
      </c>
      <c r="C12" t="s">
        <v>55</v>
      </c>
      <c r="D12" t="s">
        <v>56</v>
      </c>
      <c r="E12" t="s">
        <v>57</v>
      </c>
      <c r="F12" t="s">
        <v>23</v>
      </c>
      <c r="G12" s="1">
        <v>1.2974537037037036E-2</v>
      </c>
      <c r="H12" s="2">
        <v>11</v>
      </c>
      <c r="I12" s="2">
        <v>1518</v>
      </c>
      <c r="J12" s="2">
        <v>20</v>
      </c>
      <c r="M12" t="s">
        <v>58</v>
      </c>
      <c r="N12" s="2">
        <v>28</v>
      </c>
    </row>
    <row r="13" spans="1:14" x14ac:dyDescent="0.3">
      <c r="A13" t="s">
        <v>10</v>
      </c>
      <c r="B13" t="s">
        <v>11</v>
      </c>
      <c r="C13" t="s">
        <v>59</v>
      </c>
      <c r="D13" t="s">
        <v>60</v>
      </c>
      <c r="E13" t="s">
        <v>61</v>
      </c>
      <c r="F13" t="s">
        <v>48</v>
      </c>
      <c r="G13" s="1">
        <v>1.3055555555555556E-2</v>
      </c>
      <c r="H13" s="2">
        <v>12</v>
      </c>
      <c r="I13" s="2">
        <v>1207</v>
      </c>
      <c r="J13" s="2">
        <v>19</v>
      </c>
      <c r="M13" t="s">
        <v>43</v>
      </c>
      <c r="N13" s="2">
        <v>40</v>
      </c>
    </row>
    <row r="14" spans="1:14" x14ac:dyDescent="0.3">
      <c r="A14" t="s">
        <v>10</v>
      </c>
      <c r="B14" t="s">
        <v>11</v>
      </c>
      <c r="C14" t="s">
        <v>62</v>
      </c>
      <c r="D14" t="s">
        <v>63</v>
      </c>
      <c r="E14" t="s">
        <v>64</v>
      </c>
      <c r="F14" t="s">
        <v>44</v>
      </c>
      <c r="G14" s="1">
        <v>1.3055555555555556E-2</v>
      </c>
      <c r="H14" s="2">
        <v>13</v>
      </c>
      <c r="I14" s="2">
        <v>703</v>
      </c>
      <c r="J14" s="2">
        <v>18</v>
      </c>
      <c r="M14" t="s">
        <v>65</v>
      </c>
      <c r="N14" s="2">
        <v>12</v>
      </c>
    </row>
    <row r="15" spans="1:14" x14ac:dyDescent="0.3">
      <c r="A15" t="s">
        <v>10</v>
      </c>
      <c r="B15" t="s">
        <v>11</v>
      </c>
      <c r="C15" t="s">
        <v>66</v>
      </c>
      <c r="D15" t="s">
        <v>67</v>
      </c>
      <c r="E15" t="s">
        <v>68</v>
      </c>
      <c r="F15" t="s">
        <v>43</v>
      </c>
      <c r="G15" s="1">
        <v>1.3182870370370371E-2</v>
      </c>
      <c r="H15" s="2">
        <v>14</v>
      </c>
      <c r="I15" s="2">
        <v>1320</v>
      </c>
      <c r="J15" s="2">
        <v>17</v>
      </c>
      <c r="M15" t="s">
        <v>23</v>
      </c>
      <c r="N15" s="2">
        <v>48</v>
      </c>
    </row>
    <row r="16" spans="1:14" x14ac:dyDescent="0.3">
      <c r="A16" t="s">
        <v>10</v>
      </c>
      <c r="B16" t="s">
        <v>11</v>
      </c>
      <c r="C16" t="s">
        <v>69</v>
      </c>
      <c r="D16" t="s">
        <v>70</v>
      </c>
      <c r="E16" t="s">
        <v>71</v>
      </c>
      <c r="F16" t="s">
        <v>72</v>
      </c>
      <c r="G16" s="1">
        <v>1.3217592592592593E-2</v>
      </c>
      <c r="H16" s="2">
        <v>15</v>
      </c>
      <c r="I16" s="2">
        <v>207</v>
      </c>
      <c r="J16" s="2">
        <v>16</v>
      </c>
      <c r="M16" t="s">
        <v>72</v>
      </c>
      <c r="N16" s="2">
        <v>21</v>
      </c>
    </row>
    <row r="17" spans="1:14" x14ac:dyDescent="0.3">
      <c r="A17" t="s">
        <v>10</v>
      </c>
      <c r="B17" t="s">
        <v>11</v>
      </c>
      <c r="C17" t="s">
        <v>73</v>
      </c>
      <c r="D17" t="s">
        <v>63</v>
      </c>
      <c r="E17" t="s">
        <v>74</v>
      </c>
      <c r="F17" t="s">
        <v>58</v>
      </c>
      <c r="G17" s="1">
        <v>1.3287037037037036E-2</v>
      </c>
      <c r="H17" s="2">
        <v>16</v>
      </c>
      <c r="I17" s="2">
        <v>1159</v>
      </c>
      <c r="J17" s="2">
        <v>15</v>
      </c>
      <c r="M17" t="s">
        <v>53</v>
      </c>
      <c r="N17" s="2">
        <v>33</v>
      </c>
    </row>
    <row r="18" spans="1:14" x14ac:dyDescent="0.3">
      <c r="A18" t="s">
        <v>10</v>
      </c>
      <c r="B18" t="s">
        <v>11</v>
      </c>
      <c r="C18" t="s">
        <v>75</v>
      </c>
      <c r="D18" t="s">
        <v>76</v>
      </c>
      <c r="E18" t="s">
        <v>77</v>
      </c>
      <c r="F18" t="s">
        <v>49</v>
      </c>
      <c r="G18" s="1">
        <v>1.3368055555555557E-2</v>
      </c>
      <c r="H18" s="2">
        <v>17</v>
      </c>
      <c r="I18" s="2">
        <v>1316</v>
      </c>
      <c r="J18" s="2">
        <v>14</v>
      </c>
      <c r="M18" t="s">
        <v>48</v>
      </c>
      <c r="N18" s="2">
        <v>41</v>
      </c>
    </row>
    <row r="19" spans="1:14" x14ac:dyDescent="0.3">
      <c r="A19" t="s">
        <v>10</v>
      </c>
      <c r="B19" t="s">
        <v>11</v>
      </c>
      <c r="C19" t="s">
        <v>78</v>
      </c>
      <c r="D19" t="s">
        <v>79</v>
      </c>
      <c r="E19" t="s">
        <v>80</v>
      </c>
      <c r="F19" t="s">
        <v>58</v>
      </c>
      <c r="G19" s="1">
        <v>1.3379629629629628E-2</v>
      </c>
      <c r="H19" s="2">
        <v>18</v>
      </c>
      <c r="I19" s="2">
        <v>1159</v>
      </c>
      <c r="J19" s="2">
        <v>13</v>
      </c>
      <c r="M19" t="s">
        <v>81</v>
      </c>
      <c r="N19" s="2">
        <v>16</v>
      </c>
    </row>
    <row r="20" spans="1:14" x14ac:dyDescent="0.3">
      <c r="A20" t="s">
        <v>10</v>
      </c>
      <c r="B20" t="s">
        <v>11</v>
      </c>
      <c r="C20" t="s">
        <v>82</v>
      </c>
      <c r="D20" t="s">
        <v>83</v>
      </c>
      <c r="E20" t="s">
        <v>84</v>
      </c>
      <c r="F20" t="s">
        <v>53</v>
      </c>
      <c r="G20" s="1">
        <v>1.3414351851851851E-2</v>
      </c>
      <c r="H20" s="2">
        <v>19</v>
      </c>
      <c r="I20" s="2">
        <v>1211</v>
      </c>
      <c r="J20" s="2">
        <v>12</v>
      </c>
      <c r="M20" t="s">
        <v>85</v>
      </c>
      <c r="N20" s="2">
        <v>462</v>
      </c>
    </row>
    <row r="21" spans="1:14" x14ac:dyDescent="0.3">
      <c r="A21" t="s">
        <v>10</v>
      </c>
      <c r="B21" t="s">
        <v>11</v>
      </c>
      <c r="C21" t="s">
        <v>86</v>
      </c>
      <c r="D21" t="s">
        <v>87</v>
      </c>
      <c r="E21" t="s">
        <v>88</v>
      </c>
      <c r="F21" t="s">
        <v>44</v>
      </c>
      <c r="G21" s="1">
        <v>1.3425925925925924E-2</v>
      </c>
      <c r="H21" s="2">
        <v>20</v>
      </c>
      <c r="I21" s="2">
        <v>703</v>
      </c>
      <c r="J21" s="2">
        <v>11</v>
      </c>
    </row>
    <row r="22" spans="1:14" x14ac:dyDescent="0.3">
      <c r="A22" t="s">
        <v>10</v>
      </c>
      <c r="B22" t="s">
        <v>11</v>
      </c>
      <c r="C22" t="s">
        <v>89</v>
      </c>
      <c r="D22" t="s">
        <v>90</v>
      </c>
      <c r="E22" t="s">
        <v>91</v>
      </c>
      <c r="F22" t="s">
        <v>81</v>
      </c>
      <c r="G22" s="1">
        <v>1.3483796296296298E-2</v>
      </c>
      <c r="H22" s="2">
        <v>21</v>
      </c>
      <c r="I22" s="2">
        <v>1703</v>
      </c>
      <c r="J22" s="2">
        <v>10</v>
      </c>
    </row>
    <row r="23" spans="1:14" x14ac:dyDescent="0.3">
      <c r="A23" t="s">
        <v>10</v>
      </c>
      <c r="B23" t="s">
        <v>11</v>
      </c>
      <c r="C23" t="s">
        <v>92</v>
      </c>
      <c r="D23" t="s">
        <v>93</v>
      </c>
      <c r="E23" t="s">
        <v>94</v>
      </c>
      <c r="F23" t="s">
        <v>33</v>
      </c>
      <c r="G23" s="1">
        <v>1.3506944444444445E-2</v>
      </c>
      <c r="H23" s="2">
        <v>22</v>
      </c>
      <c r="I23" s="2">
        <v>1745</v>
      </c>
      <c r="J23" s="2">
        <v>9</v>
      </c>
    </row>
    <row r="24" spans="1:14" x14ac:dyDescent="0.3">
      <c r="A24" t="s">
        <v>10</v>
      </c>
      <c r="B24" t="s">
        <v>11</v>
      </c>
      <c r="C24" t="s">
        <v>95</v>
      </c>
      <c r="D24" t="s">
        <v>96</v>
      </c>
      <c r="E24" t="s">
        <v>97</v>
      </c>
      <c r="F24" t="s">
        <v>65</v>
      </c>
      <c r="G24" s="1">
        <v>1.3518518518518518E-2</v>
      </c>
      <c r="H24" s="2">
        <v>23</v>
      </c>
      <c r="I24" s="2">
        <v>117</v>
      </c>
      <c r="J24" s="2">
        <v>8</v>
      </c>
    </row>
    <row r="25" spans="1:14" x14ac:dyDescent="0.3">
      <c r="A25" t="s">
        <v>10</v>
      </c>
      <c r="B25" t="s">
        <v>11</v>
      </c>
      <c r="C25" t="s">
        <v>98</v>
      </c>
      <c r="D25" t="s">
        <v>99</v>
      </c>
      <c r="E25" t="s">
        <v>100</v>
      </c>
      <c r="F25" t="s">
        <v>33</v>
      </c>
      <c r="G25" s="1">
        <v>1.357638888888889E-2</v>
      </c>
      <c r="H25" s="2">
        <v>24</v>
      </c>
      <c r="I25" s="2">
        <v>1745</v>
      </c>
      <c r="J25" s="2">
        <v>7</v>
      </c>
    </row>
    <row r="26" spans="1:14" x14ac:dyDescent="0.3">
      <c r="A26" t="s">
        <v>10</v>
      </c>
      <c r="B26" t="s">
        <v>11</v>
      </c>
      <c r="C26" t="s">
        <v>101</v>
      </c>
      <c r="D26" t="s">
        <v>102</v>
      </c>
      <c r="E26" t="s">
        <v>103</v>
      </c>
      <c r="F26" t="s">
        <v>81</v>
      </c>
      <c r="G26" s="1">
        <v>1.3668981481481482E-2</v>
      </c>
      <c r="H26" s="2">
        <v>25</v>
      </c>
      <c r="I26" s="2">
        <v>1703</v>
      </c>
      <c r="J26" s="2">
        <v>6</v>
      </c>
    </row>
    <row r="27" spans="1:14" x14ac:dyDescent="0.3">
      <c r="A27" t="s">
        <v>10</v>
      </c>
      <c r="B27" t="s">
        <v>11</v>
      </c>
      <c r="C27" t="s">
        <v>104</v>
      </c>
      <c r="D27" t="s">
        <v>51</v>
      </c>
      <c r="E27" t="s">
        <v>105</v>
      </c>
      <c r="F27" t="s">
        <v>72</v>
      </c>
      <c r="G27" s="1">
        <v>1.4155092592592592E-2</v>
      </c>
      <c r="H27" s="2">
        <v>26</v>
      </c>
      <c r="I27" s="2">
        <v>207</v>
      </c>
      <c r="J27" s="2">
        <v>5</v>
      </c>
    </row>
    <row r="28" spans="1:14" x14ac:dyDescent="0.3">
      <c r="A28" t="s">
        <v>10</v>
      </c>
      <c r="B28" t="s">
        <v>11</v>
      </c>
      <c r="C28" t="s">
        <v>106</v>
      </c>
      <c r="D28" t="s">
        <v>107</v>
      </c>
      <c r="E28" t="s">
        <v>108</v>
      </c>
      <c r="F28" t="s">
        <v>65</v>
      </c>
      <c r="G28" s="1">
        <v>1.4340277777777776E-2</v>
      </c>
      <c r="H28" s="2">
        <v>27</v>
      </c>
      <c r="I28" s="2">
        <v>117</v>
      </c>
      <c r="J28" s="2">
        <v>4</v>
      </c>
    </row>
    <row r="29" spans="1:14" x14ac:dyDescent="0.3">
      <c r="A29" t="s">
        <v>10</v>
      </c>
      <c r="B29" t="s">
        <v>11</v>
      </c>
      <c r="C29" t="s">
        <v>109</v>
      </c>
      <c r="D29" t="s">
        <v>110</v>
      </c>
      <c r="E29" t="s">
        <v>111</v>
      </c>
      <c r="F29" t="s">
        <v>49</v>
      </c>
      <c r="G29" s="1">
        <v>1.5659722222222224E-2</v>
      </c>
      <c r="H29" s="2">
        <v>28</v>
      </c>
      <c r="I29" s="2">
        <v>1316</v>
      </c>
      <c r="J29" s="2">
        <v>3</v>
      </c>
    </row>
    <row r="30" spans="1:14" x14ac:dyDescent="0.3">
      <c r="A30" t="s">
        <v>10</v>
      </c>
      <c r="B30" t="s">
        <v>11</v>
      </c>
      <c r="C30" t="s">
        <v>112</v>
      </c>
      <c r="D30" t="s">
        <v>113</v>
      </c>
      <c r="F30" t="s">
        <v>54</v>
      </c>
      <c r="H30" s="2" t="s">
        <v>192</v>
      </c>
      <c r="I30" s="2">
        <v>9939</v>
      </c>
    </row>
    <row r="31" spans="1:14" x14ac:dyDescent="0.3">
      <c r="A31" t="s">
        <v>10</v>
      </c>
      <c r="B31" t="s">
        <v>11</v>
      </c>
      <c r="C31" t="s">
        <v>114</v>
      </c>
      <c r="D31" t="s">
        <v>115</v>
      </c>
      <c r="F31" t="s">
        <v>54</v>
      </c>
      <c r="H31" s="2" t="s">
        <v>192</v>
      </c>
      <c r="I31" s="2">
        <v>9939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C4" workbookViewId="0">
      <selection activeCell="H39" sqref="H39"/>
    </sheetView>
  </sheetViews>
  <sheetFormatPr baseColWidth="10" defaultRowHeight="14.4" x14ac:dyDescent="0.3"/>
  <cols>
    <col min="1" max="1" width="8.88671875" bestFit="1" customWidth="1"/>
    <col min="2" max="2" width="18.33203125" bestFit="1" customWidth="1"/>
    <col min="3" max="3" width="6.21875" bestFit="1" customWidth="1"/>
    <col min="4" max="4" width="14.6640625" bestFit="1" customWidth="1"/>
    <col min="5" max="5" width="25.44140625" bestFit="1" customWidth="1"/>
    <col min="6" max="6" width="35.21875" bestFit="1" customWidth="1"/>
    <col min="7" max="7" width="10.33203125" bestFit="1" customWidth="1"/>
    <col min="8" max="8" width="10.109375" bestFit="1" customWidth="1"/>
    <col min="9" max="9" width="12.88671875" bestFit="1" customWidth="1"/>
    <col min="10" max="10" width="7.88671875" bestFit="1" customWidth="1"/>
    <col min="13" max="13" width="35.21875" bestFit="1" customWidth="1"/>
    <col min="14" max="14" width="15.2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4" x14ac:dyDescent="0.3">
      <c r="A2" t="s">
        <v>116</v>
      </c>
      <c r="B2" t="s">
        <v>11</v>
      </c>
      <c r="C2" t="s">
        <v>117</v>
      </c>
      <c r="D2" t="s">
        <v>38</v>
      </c>
      <c r="E2" t="s">
        <v>118</v>
      </c>
      <c r="F2" t="s">
        <v>44</v>
      </c>
      <c r="G2" s="1">
        <v>1.2789351851851852E-2</v>
      </c>
      <c r="H2">
        <v>1</v>
      </c>
      <c r="I2">
        <v>703</v>
      </c>
      <c r="J2">
        <v>30</v>
      </c>
    </row>
    <row r="3" spans="1:14" x14ac:dyDescent="0.3">
      <c r="A3" t="s">
        <v>116</v>
      </c>
      <c r="B3" t="s">
        <v>11</v>
      </c>
      <c r="C3" t="s">
        <v>119</v>
      </c>
      <c r="D3" t="s">
        <v>27</v>
      </c>
      <c r="E3" t="s">
        <v>120</v>
      </c>
      <c r="F3" t="s">
        <v>53</v>
      </c>
      <c r="G3" s="1">
        <v>1.2812499999999999E-2</v>
      </c>
      <c r="H3">
        <v>2</v>
      </c>
      <c r="I3">
        <v>1211</v>
      </c>
      <c r="J3">
        <v>29</v>
      </c>
    </row>
    <row r="4" spans="1:14" x14ac:dyDescent="0.3">
      <c r="A4" t="s">
        <v>116</v>
      </c>
      <c r="B4" t="s">
        <v>11</v>
      </c>
      <c r="C4" t="s">
        <v>121</v>
      </c>
      <c r="D4" t="s">
        <v>122</v>
      </c>
      <c r="E4" t="s">
        <v>123</v>
      </c>
      <c r="F4" t="s">
        <v>29</v>
      </c>
      <c r="G4" s="1">
        <v>1.2812499999999999E-2</v>
      </c>
      <c r="H4">
        <v>3</v>
      </c>
      <c r="I4">
        <v>1040</v>
      </c>
      <c r="J4">
        <v>28</v>
      </c>
      <c r="M4" t="s">
        <v>24</v>
      </c>
      <c r="N4" t="s">
        <v>25</v>
      </c>
    </row>
    <row r="5" spans="1:14" x14ac:dyDescent="0.3">
      <c r="A5" t="s">
        <v>116</v>
      </c>
      <c r="B5" t="s">
        <v>11</v>
      </c>
      <c r="C5" t="s">
        <v>124</v>
      </c>
      <c r="D5" t="s">
        <v>87</v>
      </c>
      <c r="E5" t="s">
        <v>125</v>
      </c>
      <c r="F5" t="s">
        <v>19</v>
      </c>
      <c r="G5" s="1">
        <v>1.2824074074074073E-2</v>
      </c>
      <c r="H5">
        <v>4</v>
      </c>
      <c r="I5">
        <v>1302</v>
      </c>
      <c r="J5">
        <v>27</v>
      </c>
      <c r="M5" t="s">
        <v>29</v>
      </c>
      <c r="N5">
        <v>48</v>
      </c>
    </row>
    <row r="6" spans="1:14" x14ac:dyDescent="0.3">
      <c r="A6" t="s">
        <v>116</v>
      </c>
      <c r="B6" t="s">
        <v>11</v>
      </c>
      <c r="C6" t="s">
        <v>126</v>
      </c>
      <c r="D6" t="s">
        <v>127</v>
      </c>
      <c r="E6" t="s">
        <v>128</v>
      </c>
      <c r="F6" t="s">
        <v>43</v>
      </c>
      <c r="G6" s="1">
        <v>1.2824074074074073E-2</v>
      </c>
      <c r="H6">
        <v>5</v>
      </c>
      <c r="I6">
        <v>1320</v>
      </c>
      <c r="J6">
        <v>26</v>
      </c>
      <c r="M6" t="s">
        <v>33</v>
      </c>
      <c r="N6">
        <v>24</v>
      </c>
    </row>
    <row r="7" spans="1:14" x14ac:dyDescent="0.3">
      <c r="A7" t="s">
        <v>116</v>
      </c>
      <c r="B7" t="s">
        <v>11</v>
      </c>
      <c r="C7" t="s">
        <v>129</v>
      </c>
      <c r="D7" t="s">
        <v>130</v>
      </c>
      <c r="E7" t="s">
        <v>131</v>
      </c>
      <c r="F7" t="s">
        <v>15</v>
      </c>
      <c r="G7" s="1">
        <v>1.283564814814815E-2</v>
      </c>
      <c r="H7">
        <v>6</v>
      </c>
      <c r="I7">
        <v>1219</v>
      </c>
      <c r="J7">
        <v>25</v>
      </c>
      <c r="M7" t="s">
        <v>15</v>
      </c>
      <c r="N7">
        <v>40</v>
      </c>
    </row>
    <row r="8" spans="1:14" x14ac:dyDescent="0.3">
      <c r="A8" t="s">
        <v>116</v>
      </c>
      <c r="B8" t="s">
        <v>11</v>
      </c>
      <c r="C8" t="s">
        <v>132</v>
      </c>
      <c r="D8" t="s">
        <v>102</v>
      </c>
      <c r="E8" t="s">
        <v>133</v>
      </c>
      <c r="F8" t="s">
        <v>19</v>
      </c>
      <c r="G8" s="1">
        <v>1.2881944444444446E-2</v>
      </c>
      <c r="H8">
        <v>7</v>
      </c>
      <c r="I8">
        <v>1302</v>
      </c>
      <c r="J8">
        <v>24</v>
      </c>
      <c r="M8" t="s">
        <v>19</v>
      </c>
      <c r="N8">
        <v>51</v>
      </c>
    </row>
    <row r="9" spans="1:14" x14ac:dyDescent="0.3">
      <c r="A9" t="s">
        <v>116</v>
      </c>
      <c r="B9" t="s">
        <v>11</v>
      </c>
      <c r="C9" t="s">
        <v>134</v>
      </c>
      <c r="D9" t="s">
        <v>135</v>
      </c>
      <c r="E9" t="s">
        <v>136</v>
      </c>
      <c r="F9" t="s">
        <v>58</v>
      </c>
      <c r="G9" s="1">
        <v>1.2881944444444446E-2</v>
      </c>
      <c r="H9">
        <v>8</v>
      </c>
      <c r="I9">
        <v>1159</v>
      </c>
      <c r="J9">
        <v>23</v>
      </c>
      <c r="M9" t="s">
        <v>44</v>
      </c>
      <c r="N9">
        <v>40</v>
      </c>
    </row>
    <row r="10" spans="1:14" x14ac:dyDescent="0.3">
      <c r="A10" t="s">
        <v>116</v>
      </c>
      <c r="B10" t="s">
        <v>11</v>
      </c>
      <c r="C10" t="s">
        <v>137</v>
      </c>
      <c r="D10" t="s">
        <v>138</v>
      </c>
      <c r="E10" t="s">
        <v>139</v>
      </c>
      <c r="F10" t="s">
        <v>23</v>
      </c>
      <c r="G10" s="1">
        <v>1.2939814814814814E-2</v>
      </c>
      <c r="H10">
        <v>9</v>
      </c>
      <c r="I10">
        <v>1518</v>
      </c>
      <c r="J10">
        <v>22</v>
      </c>
      <c r="M10" t="s">
        <v>49</v>
      </c>
      <c r="N10">
        <v>20</v>
      </c>
    </row>
    <row r="11" spans="1:14" x14ac:dyDescent="0.3">
      <c r="A11" t="s">
        <v>116</v>
      </c>
      <c r="B11" t="s">
        <v>11</v>
      </c>
      <c r="C11" t="s">
        <v>140</v>
      </c>
      <c r="D11" t="s">
        <v>141</v>
      </c>
      <c r="E11" t="s">
        <v>142</v>
      </c>
      <c r="F11" t="s">
        <v>58</v>
      </c>
      <c r="G11" s="1">
        <v>1.3020833333333334E-2</v>
      </c>
      <c r="H11">
        <v>10</v>
      </c>
      <c r="I11">
        <v>1159</v>
      </c>
      <c r="J11">
        <v>21</v>
      </c>
      <c r="M11" t="s">
        <v>54</v>
      </c>
    </row>
    <row r="12" spans="1:14" x14ac:dyDescent="0.3">
      <c r="A12" t="s">
        <v>116</v>
      </c>
      <c r="B12" t="s">
        <v>11</v>
      </c>
      <c r="C12" t="s">
        <v>143</v>
      </c>
      <c r="D12" t="s">
        <v>144</v>
      </c>
      <c r="E12" t="s">
        <v>145</v>
      </c>
      <c r="F12" t="s">
        <v>29</v>
      </c>
      <c r="G12" s="1">
        <v>1.3032407407407407E-2</v>
      </c>
      <c r="H12">
        <v>11</v>
      </c>
      <c r="I12">
        <v>1040</v>
      </c>
      <c r="J12">
        <v>20</v>
      </c>
      <c r="M12" t="s">
        <v>58</v>
      </c>
      <c r="N12">
        <v>44</v>
      </c>
    </row>
    <row r="13" spans="1:14" x14ac:dyDescent="0.3">
      <c r="A13" t="s">
        <v>116</v>
      </c>
      <c r="B13" t="s">
        <v>11</v>
      </c>
      <c r="C13" t="s">
        <v>146</v>
      </c>
      <c r="D13" t="s">
        <v>147</v>
      </c>
      <c r="E13" t="s">
        <v>148</v>
      </c>
      <c r="F13" t="s">
        <v>72</v>
      </c>
      <c r="G13" s="1">
        <v>1.3055555555555556E-2</v>
      </c>
      <c r="H13">
        <v>12</v>
      </c>
      <c r="I13">
        <v>207</v>
      </c>
      <c r="J13">
        <v>19</v>
      </c>
      <c r="M13" t="s">
        <v>43</v>
      </c>
      <c r="N13">
        <v>29</v>
      </c>
    </row>
    <row r="14" spans="1:14" x14ac:dyDescent="0.3">
      <c r="A14" t="s">
        <v>116</v>
      </c>
      <c r="B14" t="s">
        <v>11</v>
      </c>
      <c r="C14" t="s">
        <v>149</v>
      </c>
      <c r="D14" t="s">
        <v>147</v>
      </c>
      <c r="E14" t="s">
        <v>150</v>
      </c>
      <c r="F14" t="s">
        <v>48</v>
      </c>
      <c r="G14" s="1">
        <v>1.3101851851851852E-2</v>
      </c>
      <c r="H14">
        <v>13</v>
      </c>
      <c r="I14">
        <v>1207</v>
      </c>
      <c r="J14">
        <v>18</v>
      </c>
      <c r="M14" t="s">
        <v>65</v>
      </c>
      <c r="N14">
        <v>21</v>
      </c>
    </row>
    <row r="15" spans="1:14" x14ac:dyDescent="0.3">
      <c r="A15" t="s">
        <v>116</v>
      </c>
      <c r="B15" t="s">
        <v>11</v>
      </c>
      <c r="C15" t="s">
        <v>151</v>
      </c>
      <c r="D15" t="s">
        <v>152</v>
      </c>
      <c r="E15" t="s">
        <v>153</v>
      </c>
      <c r="F15" t="s">
        <v>48</v>
      </c>
      <c r="G15" s="1">
        <v>1.3148148148148147E-2</v>
      </c>
      <c r="H15">
        <v>14</v>
      </c>
      <c r="I15">
        <v>1207</v>
      </c>
      <c r="J15">
        <v>17</v>
      </c>
      <c r="M15" t="s">
        <v>23</v>
      </c>
      <c r="N15">
        <v>35</v>
      </c>
    </row>
    <row r="16" spans="1:14" x14ac:dyDescent="0.3">
      <c r="A16" t="s">
        <v>116</v>
      </c>
      <c r="B16" t="s">
        <v>11</v>
      </c>
      <c r="C16" t="s">
        <v>154</v>
      </c>
      <c r="D16" t="s">
        <v>155</v>
      </c>
      <c r="E16" t="s">
        <v>156</v>
      </c>
      <c r="F16" t="s">
        <v>33</v>
      </c>
      <c r="G16" s="1">
        <v>1.3171296296296294E-2</v>
      </c>
      <c r="H16">
        <v>15</v>
      </c>
      <c r="I16">
        <v>1745</v>
      </c>
      <c r="J16">
        <v>16</v>
      </c>
      <c r="M16" t="s">
        <v>72</v>
      </c>
      <c r="N16">
        <v>26</v>
      </c>
    </row>
    <row r="17" spans="1:14" x14ac:dyDescent="0.3">
      <c r="A17" t="s">
        <v>116</v>
      </c>
      <c r="B17" t="s">
        <v>11</v>
      </c>
      <c r="C17" t="s">
        <v>157</v>
      </c>
      <c r="D17" t="s">
        <v>158</v>
      </c>
      <c r="E17" t="s">
        <v>159</v>
      </c>
      <c r="F17" t="s">
        <v>15</v>
      </c>
      <c r="G17" s="1">
        <v>1.3217592592592593E-2</v>
      </c>
      <c r="H17">
        <v>16</v>
      </c>
      <c r="I17">
        <v>1219</v>
      </c>
      <c r="J17">
        <v>15</v>
      </c>
      <c r="M17" t="s">
        <v>53</v>
      </c>
      <c r="N17">
        <v>34</v>
      </c>
    </row>
    <row r="18" spans="1:14" x14ac:dyDescent="0.3">
      <c r="A18" t="s">
        <v>116</v>
      </c>
      <c r="B18" t="s">
        <v>11</v>
      </c>
      <c r="C18" t="s">
        <v>160</v>
      </c>
      <c r="D18" t="s">
        <v>161</v>
      </c>
      <c r="E18" t="s">
        <v>162</v>
      </c>
      <c r="F18" t="s">
        <v>49</v>
      </c>
      <c r="G18" s="1">
        <v>1.3229166666666667E-2</v>
      </c>
      <c r="H18">
        <v>17</v>
      </c>
      <c r="I18">
        <v>1316</v>
      </c>
      <c r="J18">
        <v>14</v>
      </c>
      <c r="M18" t="s">
        <v>48</v>
      </c>
      <c r="N18">
        <v>35</v>
      </c>
    </row>
    <row r="19" spans="1:14" x14ac:dyDescent="0.3">
      <c r="A19" t="s">
        <v>116</v>
      </c>
      <c r="B19" t="s">
        <v>11</v>
      </c>
      <c r="C19" t="s">
        <v>163</v>
      </c>
      <c r="D19" t="s">
        <v>164</v>
      </c>
      <c r="E19" t="s">
        <v>165</v>
      </c>
      <c r="F19" t="s">
        <v>23</v>
      </c>
      <c r="G19" s="1">
        <v>1.3263888888888889E-2</v>
      </c>
      <c r="H19">
        <v>18</v>
      </c>
      <c r="I19">
        <v>1518</v>
      </c>
      <c r="J19">
        <v>13</v>
      </c>
      <c r="M19" t="s">
        <v>81</v>
      </c>
      <c r="N19">
        <v>15</v>
      </c>
    </row>
    <row r="20" spans="1:14" x14ac:dyDescent="0.3">
      <c r="A20" t="s">
        <v>116</v>
      </c>
      <c r="B20" t="s">
        <v>11</v>
      </c>
      <c r="C20" t="s">
        <v>166</v>
      </c>
      <c r="D20" t="s">
        <v>141</v>
      </c>
      <c r="E20" t="s">
        <v>167</v>
      </c>
      <c r="F20" t="s">
        <v>65</v>
      </c>
      <c r="G20" s="1">
        <v>1.3506944444444445E-2</v>
      </c>
      <c r="H20">
        <v>19</v>
      </c>
      <c r="I20">
        <v>117</v>
      </c>
      <c r="J20">
        <v>12</v>
      </c>
      <c r="M20" t="s">
        <v>85</v>
      </c>
      <c r="N20">
        <v>462</v>
      </c>
    </row>
    <row r="21" spans="1:14" x14ac:dyDescent="0.3">
      <c r="A21" t="s">
        <v>116</v>
      </c>
      <c r="B21" t="s">
        <v>11</v>
      </c>
      <c r="C21" t="s">
        <v>168</v>
      </c>
      <c r="D21" t="s">
        <v>169</v>
      </c>
      <c r="E21" t="s">
        <v>170</v>
      </c>
      <c r="F21" t="s">
        <v>81</v>
      </c>
      <c r="G21" s="1">
        <v>1.3599537037037037E-2</v>
      </c>
      <c r="H21">
        <v>20</v>
      </c>
      <c r="I21">
        <v>1703</v>
      </c>
      <c r="J21">
        <v>11</v>
      </c>
    </row>
    <row r="22" spans="1:14" x14ac:dyDescent="0.3">
      <c r="A22" t="s">
        <v>116</v>
      </c>
      <c r="B22" t="s">
        <v>11</v>
      </c>
      <c r="C22" t="s">
        <v>171</v>
      </c>
      <c r="D22" t="s">
        <v>172</v>
      </c>
      <c r="E22" t="s">
        <v>173</v>
      </c>
      <c r="F22" t="s">
        <v>44</v>
      </c>
      <c r="G22" s="1">
        <v>1.3726851851851851E-2</v>
      </c>
      <c r="H22">
        <v>21</v>
      </c>
      <c r="I22">
        <v>703</v>
      </c>
      <c r="J22">
        <v>10</v>
      </c>
    </row>
    <row r="23" spans="1:14" x14ac:dyDescent="0.3">
      <c r="A23" t="s">
        <v>116</v>
      </c>
      <c r="B23" t="s">
        <v>11</v>
      </c>
      <c r="C23" t="s">
        <v>174</v>
      </c>
      <c r="D23" t="s">
        <v>175</v>
      </c>
      <c r="E23" t="s">
        <v>176</v>
      </c>
      <c r="F23" t="s">
        <v>65</v>
      </c>
      <c r="G23" s="1">
        <v>1.3738425925925926E-2</v>
      </c>
      <c r="H23">
        <v>22</v>
      </c>
      <c r="I23">
        <v>117</v>
      </c>
      <c r="J23">
        <v>9</v>
      </c>
    </row>
    <row r="24" spans="1:14" x14ac:dyDescent="0.3">
      <c r="A24" t="s">
        <v>116</v>
      </c>
      <c r="B24" t="s">
        <v>11</v>
      </c>
      <c r="C24" t="s">
        <v>177</v>
      </c>
      <c r="D24" t="s">
        <v>178</v>
      </c>
      <c r="E24" t="s">
        <v>94</v>
      </c>
      <c r="F24" t="s">
        <v>33</v>
      </c>
      <c r="G24" s="1">
        <v>1.4039351851851851E-2</v>
      </c>
      <c r="H24">
        <v>23</v>
      </c>
      <c r="I24">
        <v>1745</v>
      </c>
      <c r="J24">
        <v>8</v>
      </c>
    </row>
    <row r="25" spans="1:14" x14ac:dyDescent="0.3">
      <c r="A25" t="s">
        <v>116</v>
      </c>
      <c r="B25" t="s">
        <v>11</v>
      </c>
      <c r="C25" t="s">
        <v>179</v>
      </c>
      <c r="D25" t="s">
        <v>70</v>
      </c>
      <c r="E25" t="s">
        <v>180</v>
      </c>
      <c r="F25" t="s">
        <v>72</v>
      </c>
      <c r="G25" s="1">
        <v>1.4085648148148151E-2</v>
      </c>
      <c r="H25">
        <v>24</v>
      </c>
      <c r="I25">
        <v>207</v>
      </c>
      <c r="J25">
        <v>7</v>
      </c>
    </row>
    <row r="26" spans="1:14" x14ac:dyDescent="0.3">
      <c r="A26" t="s">
        <v>116</v>
      </c>
      <c r="B26" t="s">
        <v>11</v>
      </c>
      <c r="C26" t="s">
        <v>181</v>
      </c>
      <c r="D26" t="s">
        <v>182</v>
      </c>
      <c r="E26" t="s">
        <v>183</v>
      </c>
      <c r="F26" t="s">
        <v>49</v>
      </c>
      <c r="G26" s="1">
        <v>1.4293981481481482E-2</v>
      </c>
      <c r="H26">
        <v>25</v>
      </c>
      <c r="I26">
        <v>1316</v>
      </c>
      <c r="J26">
        <v>6</v>
      </c>
    </row>
    <row r="27" spans="1:14" x14ac:dyDescent="0.3">
      <c r="A27" t="s">
        <v>116</v>
      </c>
      <c r="B27" t="s">
        <v>11</v>
      </c>
      <c r="C27" t="s">
        <v>184</v>
      </c>
      <c r="D27" t="s">
        <v>60</v>
      </c>
      <c r="E27" t="s">
        <v>185</v>
      </c>
      <c r="F27" t="s">
        <v>53</v>
      </c>
      <c r="G27" s="1">
        <v>1.4594907407407405E-2</v>
      </c>
      <c r="H27">
        <v>26</v>
      </c>
      <c r="I27">
        <v>1211</v>
      </c>
      <c r="J27">
        <v>5</v>
      </c>
    </row>
    <row r="28" spans="1:14" x14ac:dyDescent="0.3">
      <c r="A28" t="s">
        <v>116</v>
      </c>
      <c r="B28" t="s">
        <v>11</v>
      </c>
      <c r="C28" t="s">
        <v>186</v>
      </c>
      <c r="D28" t="s">
        <v>51</v>
      </c>
      <c r="E28" t="s">
        <v>187</v>
      </c>
      <c r="F28" t="s">
        <v>81</v>
      </c>
      <c r="G28" s="1">
        <v>1.4907407407407406E-2</v>
      </c>
      <c r="H28">
        <v>27</v>
      </c>
      <c r="I28">
        <v>1703</v>
      </c>
      <c r="J28">
        <v>4</v>
      </c>
    </row>
    <row r="29" spans="1:14" x14ac:dyDescent="0.3">
      <c r="A29" t="s">
        <v>116</v>
      </c>
      <c r="B29" t="s">
        <v>11</v>
      </c>
      <c r="C29" t="s">
        <v>188</v>
      </c>
      <c r="D29" t="s">
        <v>67</v>
      </c>
      <c r="E29" t="s">
        <v>189</v>
      </c>
      <c r="F29" t="s">
        <v>43</v>
      </c>
      <c r="G29" s="1">
        <v>1.5266203703703705E-2</v>
      </c>
      <c r="H29">
        <v>28</v>
      </c>
      <c r="I29">
        <v>1320</v>
      </c>
      <c r="J29">
        <v>3</v>
      </c>
    </row>
    <row r="30" spans="1:14" x14ac:dyDescent="0.3">
      <c r="A30" t="s">
        <v>116</v>
      </c>
      <c r="B30" t="s">
        <v>11</v>
      </c>
      <c r="C30" t="s">
        <v>190</v>
      </c>
      <c r="D30" t="s">
        <v>191</v>
      </c>
      <c r="F30" t="s">
        <v>54</v>
      </c>
      <c r="H30" t="s">
        <v>192</v>
      </c>
      <c r="I30">
        <v>9939</v>
      </c>
    </row>
    <row r="31" spans="1:14" x14ac:dyDescent="0.3">
      <c r="A31" t="s">
        <v>116</v>
      </c>
      <c r="B31" t="s">
        <v>11</v>
      </c>
      <c r="C31" t="s">
        <v>193</v>
      </c>
      <c r="D31" t="s">
        <v>194</v>
      </c>
      <c r="F31" t="s">
        <v>54</v>
      </c>
      <c r="H31" t="s">
        <v>192</v>
      </c>
      <c r="I31">
        <v>9939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1"/>
  <sheetViews>
    <sheetView topLeftCell="C4" workbookViewId="0">
      <selection activeCell="L20" sqref="L20"/>
    </sheetView>
  </sheetViews>
  <sheetFormatPr baseColWidth="10" defaultRowHeight="14.4" x14ac:dyDescent="0.3"/>
  <cols>
    <col min="1" max="1" width="8.88671875" bestFit="1" customWidth="1"/>
    <col min="2" max="2" width="18.33203125" bestFit="1" customWidth="1"/>
    <col min="3" max="3" width="6.21875" bestFit="1" customWidth="1"/>
    <col min="4" max="4" width="13.77734375" bestFit="1" customWidth="1"/>
    <col min="5" max="5" width="21.44140625" bestFit="1" customWidth="1"/>
    <col min="6" max="6" width="35.21875" bestFit="1" customWidth="1"/>
    <col min="7" max="7" width="10.33203125" bestFit="1" customWidth="1"/>
    <col min="8" max="8" width="10.109375" style="2" bestFit="1" customWidth="1"/>
    <col min="9" max="9" width="12.88671875" style="2" bestFit="1" customWidth="1"/>
    <col min="10" max="10" width="7.88671875" style="2" bestFit="1" customWidth="1"/>
    <col min="13" max="13" width="35.21875" bestFit="1" customWidth="1"/>
    <col min="14" max="14" width="15.21875" style="2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</row>
    <row r="2" spans="1:14" x14ac:dyDescent="0.3">
      <c r="A2" t="s">
        <v>195</v>
      </c>
      <c r="B2" t="s">
        <v>11</v>
      </c>
      <c r="C2" t="s">
        <v>196</v>
      </c>
      <c r="D2" t="s">
        <v>197</v>
      </c>
      <c r="E2" t="s">
        <v>198</v>
      </c>
      <c r="F2" t="s">
        <v>15</v>
      </c>
      <c r="G2" s="1">
        <v>1.2650462962962962E-2</v>
      </c>
      <c r="H2" s="2">
        <v>1</v>
      </c>
      <c r="I2" s="2">
        <v>1219</v>
      </c>
      <c r="J2" s="2">
        <v>30</v>
      </c>
    </row>
    <row r="3" spans="1:14" x14ac:dyDescent="0.3">
      <c r="A3" t="s">
        <v>195</v>
      </c>
      <c r="B3" t="s">
        <v>11</v>
      </c>
      <c r="C3" t="s">
        <v>199</v>
      </c>
      <c r="D3" t="s">
        <v>200</v>
      </c>
      <c r="E3" t="s">
        <v>201</v>
      </c>
      <c r="F3" t="s">
        <v>15</v>
      </c>
      <c r="G3" s="1">
        <v>1.2685185185185183E-2</v>
      </c>
      <c r="H3" s="2">
        <v>2</v>
      </c>
      <c r="I3" s="2">
        <v>1219</v>
      </c>
      <c r="J3" s="2">
        <v>29</v>
      </c>
    </row>
    <row r="4" spans="1:14" x14ac:dyDescent="0.3">
      <c r="A4" t="s">
        <v>195</v>
      </c>
      <c r="B4" t="s">
        <v>11</v>
      </c>
      <c r="C4" t="s">
        <v>202</v>
      </c>
      <c r="D4" t="s">
        <v>203</v>
      </c>
      <c r="E4" t="s">
        <v>204</v>
      </c>
      <c r="F4" t="s">
        <v>44</v>
      </c>
      <c r="G4" s="1">
        <v>1.2708333333333334E-2</v>
      </c>
      <c r="H4" s="2">
        <v>3</v>
      </c>
      <c r="I4" s="2">
        <v>703</v>
      </c>
      <c r="J4" s="2">
        <v>28</v>
      </c>
      <c r="M4" t="s">
        <v>24</v>
      </c>
      <c r="N4" s="2" t="s">
        <v>25</v>
      </c>
    </row>
    <row r="5" spans="1:14" x14ac:dyDescent="0.3">
      <c r="A5" t="s">
        <v>195</v>
      </c>
      <c r="B5" t="s">
        <v>11</v>
      </c>
      <c r="C5" t="s">
        <v>205</v>
      </c>
      <c r="D5" t="s">
        <v>206</v>
      </c>
      <c r="E5" t="s">
        <v>207</v>
      </c>
      <c r="F5" t="s">
        <v>23</v>
      </c>
      <c r="G5" s="1">
        <v>1.275462962962963E-2</v>
      </c>
      <c r="H5" s="2">
        <v>4</v>
      </c>
      <c r="I5" s="2">
        <v>1518</v>
      </c>
      <c r="J5" s="2">
        <v>27</v>
      </c>
      <c r="M5" t="s">
        <v>29</v>
      </c>
      <c r="N5" s="2">
        <v>35</v>
      </c>
    </row>
    <row r="6" spans="1:14" x14ac:dyDescent="0.3">
      <c r="A6" t="s">
        <v>195</v>
      </c>
      <c r="B6" t="s">
        <v>11</v>
      </c>
      <c r="C6" t="s">
        <v>208</v>
      </c>
      <c r="D6" t="s">
        <v>87</v>
      </c>
      <c r="E6" t="s">
        <v>209</v>
      </c>
      <c r="F6" t="s">
        <v>72</v>
      </c>
      <c r="G6" s="1">
        <v>1.275462962962963E-2</v>
      </c>
      <c r="H6" s="2">
        <v>5</v>
      </c>
      <c r="I6" s="2">
        <v>207</v>
      </c>
      <c r="J6" s="2">
        <v>26</v>
      </c>
      <c r="M6" t="s">
        <v>33</v>
      </c>
      <c r="N6" s="2">
        <v>21</v>
      </c>
    </row>
    <row r="7" spans="1:14" x14ac:dyDescent="0.3">
      <c r="A7" t="s">
        <v>195</v>
      </c>
      <c r="B7" t="s">
        <v>11</v>
      </c>
      <c r="C7" t="s">
        <v>210</v>
      </c>
      <c r="D7" t="s">
        <v>211</v>
      </c>
      <c r="E7" t="s">
        <v>212</v>
      </c>
      <c r="F7" t="s">
        <v>19</v>
      </c>
      <c r="G7" s="1">
        <v>1.2800925925925926E-2</v>
      </c>
      <c r="H7" s="2">
        <v>6</v>
      </c>
      <c r="I7" s="2">
        <v>1302</v>
      </c>
      <c r="J7" s="2">
        <v>25</v>
      </c>
      <c r="M7" t="s">
        <v>15</v>
      </c>
      <c r="N7" s="2">
        <v>59</v>
      </c>
    </row>
    <row r="8" spans="1:14" x14ac:dyDescent="0.3">
      <c r="A8" t="s">
        <v>195</v>
      </c>
      <c r="B8" t="s">
        <v>11</v>
      </c>
      <c r="C8" t="s">
        <v>213</v>
      </c>
      <c r="D8" t="s">
        <v>214</v>
      </c>
      <c r="E8" t="s">
        <v>215</v>
      </c>
      <c r="F8" t="s">
        <v>19</v>
      </c>
      <c r="G8" s="1">
        <v>1.2916666666666667E-2</v>
      </c>
      <c r="H8" s="2">
        <v>7</v>
      </c>
      <c r="I8" s="2">
        <v>1302</v>
      </c>
      <c r="J8" s="2">
        <v>24</v>
      </c>
      <c r="M8" t="s">
        <v>19</v>
      </c>
      <c r="N8" s="2">
        <v>49</v>
      </c>
    </row>
    <row r="9" spans="1:14" x14ac:dyDescent="0.3">
      <c r="A9" t="s">
        <v>195</v>
      </c>
      <c r="B9" t="s">
        <v>11</v>
      </c>
      <c r="C9" t="s">
        <v>216</v>
      </c>
      <c r="D9" t="s">
        <v>35</v>
      </c>
      <c r="E9" t="s">
        <v>217</v>
      </c>
      <c r="F9" t="s">
        <v>81</v>
      </c>
      <c r="G9" s="1">
        <v>1.2951388888888887E-2</v>
      </c>
      <c r="H9" s="2">
        <v>8</v>
      </c>
      <c r="I9" s="2">
        <v>1703</v>
      </c>
      <c r="J9" s="2">
        <v>23</v>
      </c>
      <c r="M9" t="s">
        <v>44</v>
      </c>
      <c r="N9" s="2">
        <v>47</v>
      </c>
    </row>
    <row r="10" spans="1:14" x14ac:dyDescent="0.3">
      <c r="A10" t="s">
        <v>195</v>
      </c>
      <c r="B10" t="s">
        <v>11</v>
      </c>
      <c r="C10" t="s">
        <v>218</v>
      </c>
      <c r="D10" t="s">
        <v>51</v>
      </c>
      <c r="E10" t="s">
        <v>219</v>
      </c>
      <c r="F10" t="s">
        <v>48</v>
      </c>
      <c r="G10" s="1">
        <v>1.2997685185185183E-2</v>
      </c>
      <c r="H10" s="2">
        <v>9</v>
      </c>
      <c r="I10" s="2">
        <v>1207</v>
      </c>
      <c r="J10" s="2">
        <v>22</v>
      </c>
      <c r="M10" t="s">
        <v>49</v>
      </c>
      <c r="N10" s="2">
        <v>16</v>
      </c>
    </row>
    <row r="11" spans="1:14" x14ac:dyDescent="0.3">
      <c r="A11" t="s">
        <v>195</v>
      </c>
      <c r="B11" t="s">
        <v>11</v>
      </c>
      <c r="C11" t="s">
        <v>220</v>
      </c>
      <c r="D11" t="s">
        <v>221</v>
      </c>
      <c r="E11" t="s">
        <v>222</v>
      </c>
      <c r="F11" t="s">
        <v>29</v>
      </c>
      <c r="G11" s="1">
        <v>1.306712962962963E-2</v>
      </c>
      <c r="H11" s="2">
        <v>10</v>
      </c>
      <c r="I11" s="2">
        <v>1040</v>
      </c>
      <c r="J11" s="2">
        <v>21</v>
      </c>
      <c r="M11" t="s">
        <v>54</v>
      </c>
    </row>
    <row r="12" spans="1:14" x14ac:dyDescent="0.3">
      <c r="A12" t="s">
        <v>195</v>
      </c>
      <c r="B12" t="s">
        <v>11</v>
      </c>
      <c r="C12" t="s">
        <v>223</v>
      </c>
      <c r="D12" t="s">
        <v>206</v>
      </c>
      <c r="E12" t="s">
        <v>224</v>
      </c>
      <c r="F12" t="s">
        <v>23</v>
      </c>
      <c r="G12" s="1">
        <v>1.3113425925925926E-2</v>
      </c>
      <c r="H12" s="2">
        <v>11</v>
      </c>
      <c r="I12" s="2">
        <v>1518</v>
      </c>
      <c r="J12" s="2">
        <v>20</v>
      </c>
      <c r="M12" t="s">
        <v>58</v>
      </c>
      <c r="N12" s="2">
        <v>27</v>
      </c>
    </row>
    <row r="13" spans="1:14" x14ac:dyDescent="0.3">
      <c r="A13" t="s">
        <v>195</v>
      </c>
      <c r="B13" t="s">
        <v>11</v>
      </c>
      <c r="C13" t="s">
        <v>225</v>
      </c>
      <c r="D13" t="s">
        <v>226</v>
      </c>
      <c r="E13" t="s">
        <v>227</v>
      </c>
      <c r="F13" t="s">
        <v>44</v>
      </c>
      <c r="G13" s="1">
        <v>1.3136574074074077E-2</v>
      </c>
      <c r="H13" s="2">
        <v>12</v>
      </c>
      <c r="I13" s="2">
        <v>703</v>
      </c>
      <c r="J13" s="2">
        <v>19</v>
      </c>
      <c r="M13" t="s">
        <v>43</v>
      </c>
      <c r="N13" s="2">
        <v>15</v>
      </c>
    </row>
    <row r="14" spans="1:14" x14ac:dyDescent="0.3">
      <c r="A14" t="s">
        <v>195</v>
      </c>
      <c r="B14" t="s">
        <v>11</v>
      </c>
      <c r="C14" t="s">
        <v>228</v>
      </c>
      <c r="D14" t="s">
        <v>229</v>
      </c>
      <c r="E14" t="s">
        <v>230</v>
      </c>
      <c r="F14" t="s">
        <v>48</v>
      </c>
      <c r="G14" s="1">
        <v>1.3263888888888889E-2</v>
      </c>
      <c r="H14" s="2">
        <v>13</v>
      </c>
      <c r="I14" s="2">
        <v>1207</v>
      </c>
      <c r="J14" s="2">
        <v>18</v>
      </c>
      <c r="M14" t="s">
        <v>65</v>
      </c>
      <c r="N14" s="2">
        <v>28</v>
      </c>
    </row>
    <row r="15" spans="1:14" x14ac:dyDescent="0.3">
      <c r="A15" t="s">
        <v>195</v>
      </c>
      <c r="B15" t="s">
        <v>11</v>
      </c>
      <c r="C15" t="s">
        <v>231</v>
      </c>
      <c r="D15" t="s">
        <v>232</v>
      </c>
      <c r="E15" t="s">
        <v>233</v>
      </c>
      <c r="F15" t="s">
        <v>58</v>
      </c>
      <c r="G15" s="1">
        <v>1.3310185185185187E-2</v>
      </c>
      <c r="H15" s="2">
        <v>14</v>
      </c>
      <c r="I15" s="2">
        <v>1159</v>
      </c>
      <c r="J15" s="2">
        <v>17</v>
      </c>
      <c r="M15" t="s">
        <v>23</v>
      </c>
      <c r="N15" s="2">
        <v>47</v>
      </c>
    </row>
    <row r="16" spans="1:14" x14ac:dyDescent="0.3">
      <c r="A16" t="s">
        <v>195</v>
      </c>
      <c r="B16" t="s">
        <v>11</v>
      </c>
      <c r="C16" t="s">
        <v>234</v>
      </c>
      <c r="D16" t="s">
        <v>35</v>
      </c>
      <c r="E16" t="s">
        <v>235</v>
      </c>
      <c r="F16" t="s">
        <v>49</v>
      </c>
      <c r="G16" s="1">
        <v>1.3333333333333334E-2</v>
      </c>
      <c r="H16" s="2">
        <v>15</v>
      </c>
      <c r="I16" s="2">
        <v>1316</v>
      </c>
      <c r="J16" s="2">
        <v>16</v>
      </c>
      <c r="M16" t="s">
        <v>72</v>
      </c>
      <c r="N16" s="2">
        <v>37</v>
      </c>
    </row>
    <row r="17" spans="1:14" x14ac:dyDescent="0.3">
      <c r="A17" t="s">
        <v>195</v>
      </c>
      <c r="B17" t="s">
        <v>11</v>
      </c>
      <c r="C17" t="s">
        <v>236</v>
      </c>
      <c r="D17" t="s">
        <v>178</v>
      </c>
      <c r="E17" t="s">
        <v>237</v>
      </c>
      <c r="F17" t="s">
        <v>65</v>
      </c>
      <c r="G17" s="1">
        <v>1.3356481481481483E-2</v>
      </c>
      <c r="H17" s="2">
        <v>16</v>
      </c>
      <c r="I17" s="2">
        <v>117</v>
      </c>
      <c r="J17" s="2">
        <v>15</v>
      </c>
      <c r="M17" t="s">
        <v>53</v>
      </c>
      <c r="N17" s="2">
        <v>10</v>
      </c>
    </row>
    <row r="18" spans="1:14" x14ac:dyDescent="0.3">
      <c r="A18" t="s">
        <v>195</v>
      </c>
      <c r="B18" t="s">
        <v>11</v>
      </c>
      <c r="C18" t="s">
        <v>238</v>
      </c>
      <c r="D18" t="s">
        <v>127</v>
      </c>
      <c r="E18" t="s">
        <v>239</v>
      </c>
      <c r="F18" t="s">
        <v>29</v>
      </c>
      <c r="G18" s="1">
        <v>1.3425925925925924E-2</v>
      </c>
      <c r="H18" s="2">
        <v>17</v>
      </c>
      <c r="I18" s="2">
        <v>1040</v>
      </c>
      <c r="J18" s="2">
        <v>14</v>
      </c>
      <c r="M18" t="s">
        <v>48</v>
      </c>
      <c r="N18" s="2">
        <v>40</v>
      </c>
    </row>
    <row r="19" spans="1:14" x14ac:dyDescent="0.3">
      <c r="A19" t="s">
        <v>195</v>
      </c>
      <c r="B19" t="s">
        <v>11</v>
      </c>
      <c r="C19" t="s">
        <v>240</v>
      </c>
      <c r="D19" t="s">
        <v>141</v>
      </c>
      <c r="E19" t="s">
        <v>241</v>
      </c>
      <c r="F19" t="s">
        <v>65</v>
      </c>
      <c r="G19" s="1">
        <v>1.3483796296296298E-2</v>
      </c>
      <c r="H19" s="2">
        <v>18</v>
      </c>
      <c r="I19" s="2">
        <v>117</v>
      </c>
      <c r="J19" s="2">
        <v>13</v>
      </c>
      <c r="M19" t="s">
        <v>81</v>
      </c>
      <c r="N19" s="2">
        <v>28</v>
      </c>
    </row>
    <row r="20" spans="1:14" x14ac:dyDescent="0.3">
      <c r="A20" t="s">
        <v>195</v>
      </c>
      <c r="B20" t="s">
        <v>11</v>
      </c>
      <c r="C20" t="s">
        <v>242</v>
      </c>
      <c r="D20" t="s">
        <v>243</v>
      </c>
      <c r="E20" t="s">
        <v>244</v>
      </c>
      <c r="F20" t="s">
        <v>33</v>
      </c>
      <c r="G20" s="1">
        <v>1.3564814814814816E-2</v>
      </c>
      <c r="H20" s="2">
        <v>19</v>
      </c>
      <c r="I20" s="2">
        <v>1745</v>
      </c>
      <c r="J20" s="2">
        <v>12</v>
      </c>
      <c r="M20" t="s">
        <v>85</v>
      </c>
      <c r="N20" s="2">
        <v>459</v>
      </c>
    </row>
    <row r="21" spans="1:14" x14ac:dyDescent="0.3">
      <c r="A21" t="s">
        <v>195</v>
      </c>
      <c r="B21" t="s">
        <v>11</v>
      </c>
      <c r="C21" t="s">
        <v>245</v>
      </c>
      <c r="D21" t="s">
        <v>158</v>
      </c>
      <c r="E21" t="s">
        <v>246</v>
      </c>
      <c r="F21" t="s">
        <v>72</v>
      </c>
      <c r="G21" s="1">
        <v>1.3819444444444445E-2</v>
      </c>
      <c r="H21" s="2">
        <v>20</v>
      </c>
      <c r="I21" s="2">
        <v>207</v>
      </c>
      <c r="J21" s="2">
        <v>11</v>
      </c>
    </row>
    <row r="22" spans="1:14" x14ac:dyDescent="0.3">
      <c r="A22" t="s">
        <v>195</v>
      </c>
      <c r="B22" t="s">
        <v>11</v>
      </c>
      <c r="C22" t="s">
        <v>247</v>
      </c>
      <c r="D22" t="s">
        <v>248</v>
      </c>
      <c r="E22" t="s">
        <v>249</v>
      </c>
      <c r="F22" t="s">
        <v>58</v>
      </c>
      <c r="G22" s="1">
        <v>1.3877314814814815E-2</v>
      </c>
      <c r="H22" s="2">
        <v>21</v>
      </c>
      <c r="I22" s="2">
        <v>1159</v>
      </c>
      <c r="J22" s="2">
        <v>10</v>
      </c>
    </row>
    <row r="23" spans="1:14" x14ac:dyDescent="0.3">
      <c r="A23" t="s">
        <v>195</v>
      </c>
      <c r="B23" t="s">
        <v>11</v>
      </c>
      <c r="C23" t="s">
        <v>250</v>
      </c>
      <c r="D23" t="s">
        <v>178</v>
      </c>
      <c r="E23" t="s">
        <v>251</v>
      </c>
      <c r="F23" t="s">
        <v>33</v>
      </c>
      <c r="G23" s="1">
        <v>1.3958333333333335E-2</v>
      </c>
      <c r="H23" s="2">
        <v>22</v>
      </c>
      <c r="I23" s="2">
        <v>1745</v>
      </c>
      <c r="J23" s="2">
        <v>9</v>
      </c>
    </row>
    <row r="24" spans="1:14" x14ac:dyDescent="0.3">
      <c r="A24" t="s">
        <v>195</v>
      </c>
      <c r="B24" t="s">
        <v>11</v>
      </c>
      <c r="C24" t="s">
        <v>252</v>
      </c>
      <c r="D24" t="s">
        <v>60</v>
      </c>
      <c r="E24" t="s">
        <v>253</v>
      </c>
      <c r="F24" t="s">
        <v>43</v>
      </c>
      <c r="G24" s="1">
        <v>1.4039351851851851E-2</v>
      </c>
      <c r="H24" s="2">
        <v>23</v>
      </c>
      <c r="I24" s="2">
        <v>1320</v>
      </c>
      <c r="J24" s="2">
        <v>8</v>
      </c>
    </row>
    <row r="25" spans="1:14" x14ac:dyDescent="0.3">
      <c r="A25" t="s">
        <v>195</v>
      </c>
      <c r="B25" t="s">
        <v>11</v>
      </c>
      <c r="C25" t="s">
        <v>254</v>
      </c>
      <c r="D25" t="s">
        <v>255</v>
      </c>
      <c r="E25" t="s">
        <v>256</v>
      </c>
      <c r="F25" t="s">
        <v>43</v>
      </c>
      <c r="G25" s="1">
        <v>1.4074074074074074E-2</v>
      </c>
      <c r="H25" s="2">
        <v>24</v>
      </c>
      <c r="I25" s="2">
        <v>1320</v>
      </c>
      <c r="J25" s="2">
        <v>7</v>
      </c>
    </row>
    <row r="26" spans="1:14" x14ac:dyDescent="0.3">
      <c r="A26" t="s">
        <v>195</v>
      </c>
      <c r="B26" t="s">
        <v>11</v>
      </c>
      <c r="C26" t="s">
        <v>257</v>
      </c>
      <c r="D26" t="s">
        <v>258</v>
      </c>
      <c r="E26" t="s">
        <v>259</v>
      </c>
      <c r="F26" t="s">
        <v>53</v>
      </c>
      <c r="G26" s="1">
        <v>1.4166666666666666E-2</v>
      </c>
      <c r="H26" s="2">
        <v>25</v>
      </c>
      <c r="I26" s="2">
        <v>1211</v>
      </c>
      <c r="J26" s="2">
        <v>6</v>
      </c>
    </row>
    <row r="27" spans="1:14" x14ac:dyDescent="0.3">
      <c r="A27" t="s">
        <v>195</v>
      </c>
      <c r="B27" t="s">
        <v>11</v>
      </c>
      <c r="C27" t="s">
        <v>260</v>
      </c>
      <c r="D27" t="s">
        <v>261</v>
      </c>
      <c r="E27" t="s">
        <v>262</v>
      </c>
      <c r="F27" t="s">
        <v>81</v>
      </c>
      <c r="G27" s="1">
        <v>1.4293981481481482E-2</v>
      </c>
      <c r="H27" s="2">
        <v>26</v>
      </c>
      <c r="I27" s="2">
        <v>1703</v>
      </c>
      <c r="J27" s="2">
        <v>5</v>
      </c>
    </row>
    <row r="28" spans="1:14" x14ac:dyDescent="0.3">
      <c r="A28" t="s">
        <v>195</v>
      </c>
      <c r="B28" t="s">
        <v>11</v>
      </c>
      <c r="C28" t="s">
        <v>263</v>
      </c>
      <c r="D28" t="s">
        <v>264</v>
      </c>
      <c r="E28" t="s">
        <v>265</v>
      </c>
      <c r="F28" t="s">
        <v>53</v>
      </c>
      <c r="G28" s="1">
        <v>1.4849537037037036E-2</v>
      </c>
      <c r="H28" s="2">
        <v>27</v>
      </c>
      <c r="I28" s="2">
        <v>1211</v>
      </c>
      <c r="J28" s="2">
        <v>4</v>
      </c>
    </row>
    <row r="29" spans="1:14" x14ac:dyDescent="0.3">
      <c r="A29" t="s">
        <v>195</v>
      </c>
      <c r="B29" t="s">
        <v>11</v>
      </c>
      <c r="C29" t="s">
        <v>266</v>
      </c>
      <c r="D29" t="s">
        <v>87</v>
      </c>
      <c r="E29" t="s">
        <v>267</v>
      </c>
      <c r="F29" t="s">
        <v>49</v>
      </c>
      <c r="H29" s="2" t="s">
        <v>268</v>
      </c>
      <c r="I29" s="2">
        <v>1316</v>
      </c>
    </row>
    <row r="30" spans="1:14" x14ac:dyDescent="0.3">
      <c r="A30" t="s">
        <v>195</v>
      </c>
      <c r="B30" t="s">
        <v>11</v>
      </c>
      <c r="C30" t="s">
        <v>269</v>
      </c>
      <c r="D30" t="s">
        <v>270</v>
      </c>
      <c r="F30" t="s">
        <v>54</v>
      </c>
      <c r="H30" s="2" t="s">
        <v>192</v>
      </c>
      <c r="I30" s="2">
        <v>9939</v>
      </c>
    </row>
    <row r="31" spans="1:14" x14ac:dyDescent="0.3">
      <c r="A31" t="s">
        <v>195</v>
      </c>
      <c r="B31" t="s">
        <v>11</v>
      </c>
      <c r="C31" t="s">
        <v>271</v>
      </c>
      <c r="D31" t="s">
        <v>272</v>
      </c>
      <c r="F31" t="s">
        <v>54</v>
      </c>
      <c r="H31" s="2" t="s">
        <v>192</v>
      </c>
      <c r="I31" s="2">
        <v>9939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"/>
  <sheetViews>
    <sheetView topLeftCell="C1" workbookViewId="0">
      <selection activeCell="F25" sqref="F25"/>
    </sheetView>
  </sheetViews>
  <sheetFormatPr baseColWidth="10" defaultRowHeight="14.4" x14ac:dyDescent="0.3"/>
  <cols>
    <col min="1" max="1" width="8.88671875" bestFit="1" customWidth="1"/>
    <col min="2" max="2" width="23.77734375" bestFit="1" customWidth="1"/>
    <col min="3" max="3" width="6.21875" bestFit="1" customWidth="1"/>
    <col min="4" max="4" width="14.6640625" bestFit="1" customWidth="1"/>
    <col min="5" max="5" width="25.44140625" bestFit="1" customWidth="1"/>
    <col min="6" max="6" width="35.109375" bestFit="1" customWidth="1"/>
    <col min="7" max="7" width="10.33203125" bestFit="1" customWidth="1"/>
    <col min="8" max="8" width="7.5546875" style="2" bestFit="1" customWidth="1"/>
    <col min="9" max="9" width="12.88671875" style="2" bestFit="1" customWidth="1"/>
    <col min="10" max="10" width="11.5546875" style="2"/>
    <col min="12" max="12" width="35.109375" bestFit="1" customWidth="1"/>
    <col min="13" max="13" width="15.88671875" style="2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273</v>
      </c>
      <c r="I1" s="2" t="s">
        <v>8</v>
      </c>
      <c r="J1" s="2" t="s">
        <v>9</v>
      </c>
    </row>
    <row r="2" spans="1:13" x14ac:dyDescent="0.3">
      <c r="A2" t="s">
        <v>10</v>
      </c>
      <c r="B2" t="s">
        <v>274</v>
      </c>
      <c r="C2" t="s">
        <v>45</v>
      </c>
      <c r="D2" t="s">
        <v>46</v>
      </c>
      <c r="E2" t="s">
        <v>47</v>
      </c>
      <c r="F2" t="s">
        <v>48</v>
      </c>
      <c r="G2" s="1">
        <v>1.224537037037037E-2</v>
      </c>
      <c r="H2" s="2">
        <v>1</v>
      </c>
      <c r="I2" s="2">
        <v>1207</v>
      </c>
      <c r="J2" s="2">
        <v>90</v>
      </c>
    </row>
    <row r="3" spans="1:13" x14ac:dyDescent="0.3">
      <c r="A3" t="s">
        <v>10</v>
      </c>
      <c r="B3" t="s">
        <v>274</v>
      </c>
      <c r="C3" t="s">
        <v>12</v>
      </c>
      <c r="D3" t="s">
        <v>13</v>
      </c>
      <c r="E3" t="s">
        <v>14</v>
      </c>
      <c r="F3" t="s">
        <v>15</v>
      </c>
      <c r="G3" s="1">
        <v>1.2314814814814815E-2</v>
      </c>
      <c r="H3" s="2">
        <v>2</v>
      </c>
      <c r="I3" s="2">
        <v>1219</v>
      </c>
      <c r="J3" s="2">
        <v>87</v>
      </c>
    </row>
    <row r="4" spans="1:13" x14ac:dyDescent="0.3">
      <c r="A4" t="s">
        <v>116</v>
      </c>
      <c r="B4" t="s">
        <v>274</v>
      </c>
      <c r="C4" t="s">
        <v>129</v>
      </c>
      <c r="D4" t="s">
        <v>130</v>
      </c>
      <c r="E4" t="s">
        <v>131</v>
      </c>
      <c r="F4" t="s">
        <v>15</v>
      </c>
      <c r="G4" s="1">
        <v>1.2314814814814815E-2</v>
      </c>
      <c r="H4" s="2">
        <v>3</v>
      </c>
      <c r="I4" s="2">
        <v>1219</v>
      </c>
      <c r="J4" s="2">
        <v>84</v>
      </c>
      <c r="L4" s="3" t="s">
        <v>24</v>
      </c>
      <c r="M4" s="2" t="s">
        <v>25</v>
      </c>
    </row>
    <row r="5" spans="1:13" x14ac:dyDescent="0.3">
      <c r="A5" t="s">
        <v>195</v>
      </c>
      <c r="B5" t="s">
        <v>274</v>
      </c>
      <c r="C5" t="s">
        <v>196</v>
      </c>
      <c r="D5" t="s">
        <v>197</v>
      </c>
      <c r="E5" t="s">
        <v>198</v>
      </c>
      <c r="F5" t="s">
        <v>15</v>
      </c>
      <c r="G5" s="1">
        <v>1.2326388888888888E-2</v>
      </c>
      <c r="H5" s="2">
        <v>4</v>
      </c>
      <c r="I5" s="2">
        <v>1219</v>
      </c>
      <c r="J5" s="2">
        <v>81</v>
      </c>
      <c r="L5" s="4" t="s">
        <v>29</v>
      </c>
      <c r="M5" s="5">
        <v>120</v>
      </c>
    </row>
    <row r="6" spans="1:13" x14ac:dyDescent="0.3">
      <c r="A6" t="s">
        <v>195</v>
      </c>
      <c r="B6" t="s">
        <v>274</v>
      </c>
      <c r="C6" t="s">
        <v>205</v>
      </c>
      <c r="D6" t="s">
        <v>206</v>
      </c>
      <c r="E6" t="s">
        <v>207</v>
      </c>
      <c r="F6" t="s">
        <v>23</v>
      </c>
      <c r="G6" s="1">
        <v>1.2361111111111113E-2</v>
      </c>
      <c r="H6" s="2">
        <v>5</v>
      </c>
      <c r="I6" s="2">
        <v>1518</v>
      </c>
      <c r="J6" s="2">
        <v>78</v>
      </c>
      <c r="L6" s="4" t="s">
        <v>15</v>
      </c>
      <c r="M6" s="5">
        <v>336</v>
      </c>
    </row>
    <row r="7" spans="1:13" x14ac:dyDescent="0.3">
      <c r="A7" t="s">
        <v>116</v>
      </c>
      <c r="B7" t="s">
        <v>274</v>
      </c>
      <c r="C7" t="s">
        <v>121</v>
      </c>
      <c r="D7" t="s">
        <v>122</v>
      </c>
      <c r="E7" t="s">
        <v>123</v>
      </c>
      <c r="F7" t="s">
        <v>29</v>
      </c>
      <c r="G7" s="1">
        <v>1.2372685185185186E-2</v>
      </c>
      <c r="H7" s="2">
        <v>6</v>
      </c>
      <c r="I7" s="2">
        <v>1040</v>
      </c>
      <c r="J7" s="2">
        <v>75</v>
      </c>
      <c r="L7" s="4" t="s">
        <v>19</v>
      </c>
      <c r="M7" s="5">
        <v>258</v>
      </c>
    </row>
    <row r="8" spans="1:13" x14ac:dyDescent="0.3">
      <c r="A8" t="s">
        <v>10</v>
      </c>
      <c r="B8" t="s">
        <v>274</v>
      </c>
      <c r="C8" t="s">
        <v>16</v>
      </c>
      <c r="D8" t="s">
        <v>17</v>
      </c>
      <c r="E8" t="s">
        <v>18</v>
      </c>
      <c r="F8" t="s">
        <v>19</v>
      </c>
      <c r="G8" s="1">
        <v>1.238425925925926E-2</v>
      </c>
      <c r="H8" s="2">
        <v>7</v>
      </c>
      <c r="I8" s="2">
        <v>1302</v>
      </c>
      <c r="J8" s="2">
        <v>72</v>
      </c>
      <c r="L8" s="4" t="s">
        <v>44</v>
      </c>
      <c r="M8" s="5">
        <v>69</v>
      </c>
    </row>
    <row r="9" spans="1:13" x14ac:dyDescent="0.3">
      <c r="A9" t="s">
        <v>116</v>
      </c>
      <c r="B9" t="s">
        <v>274</v>
      </c>
      <c r="C9" t="s">
        <v>117</v>
      </c>
      <c r="D9" t="s">
        <v>38</v>
      </c>
      <c r="E9" t="s">
        <v>118</v>
      </c>
      <c r="F9" t="s">
        <v>44</v>
      </c>
      <c r="G9" s="1">
        <v>1.2395833333333335E-2</v>
      </c>
      <c r="H9" s="2">
        <v>8</v>
      </c>
      <c r="I9" s="2">
        <v>703</v>
      </c>
      <c r="J9" s="2">
        <v>69</v>
      </c>
      <c r="L9" s="4" t="s">
        <v>58</v>
      </c>
      <c r="M9" s="5">
        <v>63</v>
      </c>
    </row>
    <row r="10" spans="1:13" x14ac:dyDescent="0.3">
      <c r="A10" t="s">
        <v>116</v>
      </c>
      <c r="B10" t="s">
        <v>274</v>
      </c>
      <c r="C10" t="s">
        <v>124</v>
      </c>
      <c r="D10" t="s">
        <v>87</v>
      </c>
      <c r="E10" t="s">
        <v>125</v>
      </c>
      <c r="F10" t="s">
        <v>19</v>
      </c>
      <c r="G10" s="1">
        <v>1.2430555555555554E-2</v>
      </c>
      <c r="H10" s="2">
        <v>9</v>
      </c>
      <c r="I10" s="2">
        <v>1302</v>
      </c>
      <c r="J10" s="2">
        <v>66</v>
      </c>
      <c r="L10" s="4" t="s">
        <v>43</v>
      </c>
      <c r="M10" s="5">
        <v>111</v>
      </c>
    </row>
    <row r="11" spans="1:13" x14ac:dyDescent="0.3">
      <c r="A11" t="s">
        <v>10</v>
      </c>
      <c r="B11" t="s">
        <v>274</v>
      </c>
      <c r="C11" t="s">
        <v>20</v>
      </c>
      <c r="D11" t="s">
        <v>21</v>
      </c>
      <c r="E11" t="s">
        <v>22</v>
      </c>
      <c r="F11" t="s">
        <v>23</v>
      </c>
      <c r="G11" s="1">
        <v>1.2442129629629629E-2</v>
      </c>
      <c r="H11" s="2">
        <v>10</v>
      </c>
      <c r="I11" s="2">
        <v>1518</v>
      </c>
      <c r="J11" s="2">
        <v>63</v>
      </c>
      <c r="L11" s="4" t="s">
        <v>23</v>
      </c>
      <c r="M11" s="5">
        <v>204</v>
      </c>
    </row>
    <row r="12" spans="1:13" x14ac:dyDescent="0.3">
      <c r="A12" t="s">
        <v>116</v>
      </c>
      <c r="B12" t="s">
        <v>274</v>
      </c>
      <c r="C12" t="s">
        <v>119</v>
      </c>
      <c r="D12" t="s">
        <v>27</v>
      </c>
      <c r="E12" t="s">
        <v>120</v>
      </c>
      <c r="F12" t="s">
        <v>53</v>
      </c>
      <c r="G12" s="1">
        <v>1.2465277777777777E-2</v>
      </c>
      <c r="H12" s="2">
        <v>11</v>
      </c>
      <c r="I12" s="2">
        <v>1211</v>
      </c>
      <c r="J12" s="2">
        <v>60</v>
      </c>
      <c r="L12" s="4" t="s">
        <v>72</v>
      </c>
      <c r="M12" s="5">
        <v>6</v>
      </c>
    </row>
    <row r="13" spans="1:13" x14ac:dyDescent="0.3">
      <c r="A13" t="s">
        <v>10</v>
      </c>
      <c r="B13" t="s">
        <v>274</v>
      </c>
      <c r="C13" t="s">
        <v>40</v>
      </c>
      <c r="D13" t="s">
        <v>41</v>
      </c>
      <c r="E13" t="s">
        <v>42</v>
      </c>
      <c r="F13" t="s">
        <v>43</v>
      </c>
      <c r="G13" s="1">
        <v>1.247685185185185E-2</v>
      </c>
      <c r="H13" s="2">
        <v>12</v>
      </c>
      <c r="I13" s="2">
        <v>1320</v>
      </c>
      <c r="J13" s="2">
        <v>57</v>
      </c>
      <c r="L13" s="4" t="s">
        <v>53</v>
      </c>
      <c r="M13" s="5">
        <v>93</v>
      </c>
    </row>
    <row r="14" spans="1:13" x14ac:dyDescent="0.3">
      <c r="A14" t="s">
        <v>116</v>
      </c>
      <c r="B14" t="s">
        <v>274</v>
      </c>
      <c r="C14" t="s">
        <v>126</v>
      </c>
      <c r="D14" t="s">
        <v>127</v>
      </c>
      <c r="E14" t="s">
        <v>128</v>
      </c>
      <c r="F14" t="s">
        <v>43</v>
      </c>
      <c r="G14" s="1">
        <v>1.252314814814815E-2</v>
      </c>
      <c r="H14" s="2">
        <v>13</v>
      </c>
      <c r="I14" s="2">
        <v>1320</v>
      </c>
      <c r="J14" s="2">
        <v>54</v>
      </c>
      <c r="L14" s="4" t="s">
        <v>48</v>
      </c>
      <c r="M14" s="5">
        <v>108</v>
      </c>
    </row>
    <row r="15" spans="1:13" x14ac:dyDescent="0.3">
      <c r="A15" t="s">
        <v>116</v>
      </c>
      <c r="B15" t="s">
        <v>274</v>
      </c>
      <c r="C15" t="s">
        <v>134</v>
      </c>
      <c r="D15" t="s">
        <v>135</v>
      </c>
      <c r="E15" t="s">
        <v>136</v>
      </c>
      <c r="F15" t="s">
        <v>58</v>
      </c>
      <c r="G15" s="1">
        <v>1.2534722222222223E-2</v>
      </c>
      <c r="H15" s="2">
        <v>14</v>
      </c>
      <c r="I15" s="2">
        <v>1159</v>
      </c>
      <c r="J15" s="2">
        <v>51</v>
      </c>
      <c r="L15" s="4" t="s">
        <v>81</v>
      </c>
      <c r="M15" s="5">
        <v>24</v>
      </c>
    </row>
    <row r="16" spans="1:13" x14ac:dyDescent="0.3">
      <c r="A16" t="s">
        <v>116</v>
      </c>
      <c r="B16" t="s">
        <v>274</v>
      </c>
      <c r="C16" t="s">
        <v>137</v>
      </c>
      <c r="D16" t="s">
        <v>138</v>
      </c>
      <c r="E16" t="s">
        <v>139</v>
      </c>
      <c r="F16" t="s">
        <v>23</v>
      </c>
      <c r="G16" s="1">
        <v>1.255787037037037E-2</v>
      </c>
      <c r="H16" s="2">
        <v>15</v>
      </c>
      <c r="I16" s="2">
        <v>1518</v>
      </c>
      <c r="J16" s="2">
        <v>48</v>
      </c>
      <c r="L16" s="4" t="s">
        <v>85</v>
      </c>
      <c r="M16" s="5">
        <v>1392</v>
      </c>
    </row>
    <row r="17" spans="1:10" x14ac:dyDescent="0.3">
      <c r="A17" t="s">
        <v>195</v>
      </c>
      <c r="B17" t="s">
        <v>274</v>
      </c>
      <c r="C17" t="s">
        <v>199</v>
      </c>
      <c r="D17" t="s">
        <v>200</v>
      </c>
      <c r="E17" t="s">
        <v>201</v>
      </c>
      <c r="F17" t="s">
        <v>15</v>
      </c>
      <c r="G17" s="1">
        <v>1.2604166666666666E-2</v>
      </c>
      <c r="H17" s="2">
        <v>16</v>
      </c>
      <c r="I17" s="2">
        <v>1219</v>
      </c>
      <c r="J17" s="2">
        <v>45</v>
      </c>
    </row>
    <row r="18" spans="1:10" x14ac:dyDescent="0.3">
      <c r="A18" t="s">
        <v>116</v>
      </c>
      <c r="B18" t="s">
        <v>274</v>
      </c>
      <c r="C18" t="s">
        <v>132</v>
      </c>
      <c r="D18" t="s">
        <v>102</v>
      </c>
      <c r="E18" t="s">
        <v>133</v>
      </c>
      <c r="F18" t="s">
        <v>19</v>
      </c>
      <c r="G18" s="1">
        <v>1.2615740740740742E-2</v>
      </c>
      <c r="H18" s="2">
        <v>17</v>
      </c>
      <c r="I18" s="2">
        <v>1302</v>
      </c>
      <c r="J18" s="2">
        <v>42</v>
      </c>
    </row>
    <row r="19" spans="1:10" x14ac:dyDescent="0.3">
      <c r="A19" t="s">
        <v>10</v>
      </c>
      <c r="B19" t="s">
        <v>274</v>
      </c>
      <c r="C19" t="s">
        <v>37</v>
      </c>
      <c r="D19" t="s">
        <v>38</v>
      </c>
      <c r="E19" t="s">
        <v>39</v>
      </c>
      <c r="F19" t="s">
        <v>15</v>
      </c>
      <c r="G19" s="1">
        <v>1.2615740740740742E-2</v>
      </c>
      <c r="H19" s="2">
        <v>18</v>
      </c>
      <c r="I19" s="2">
        <v>1219</v>
      </c>
      <c r="J19" s="2">
        <v>39</v>
      </c>
    </row>
    <row r="20" spans="1:10" x14ac:dyDescent="0.3">
      <c r="A20" t="s">
        <v>10</v>
      </c>
      <c r="B20" t="s">
        <v>274</v>
      </c>
      <c r="C20" t="s">
        <v>34</v>
      </c>
      <c r="D20" t="s">
        <v>35</v>
      </c>
      <c r="E20" t="s">
        <v>36</v>
      </c>
      <c r="F20" t="s">
        <v>29</v>
      </c>
      <c r="G20" s="1">
        <v>1.2627314814814815E-2</v>
      </c>
      <c r="H20" s="2">
        <v>19</v>
      </c>
      <c r="I20" s="2">
        <v>1040</v>
      </c>
      <c r="J20" s="2">
        <v>36</v>
      </c>
    </row>
    <row r="21" spans="1:10" x14ac:dyDescent="0.3">
      <c r="A21" t="s">
        <v>10</v>
      </c>
      <c r="B21" t="s">
        <v>274</v>
      </c>
      <c r="C21" t="s">
        <v>50</v>
      </c>
      <c r="D21" t="s">
        <v>51</v>
      </c>
      <c r="E21" t="s">
        <v>52</v>
      </c>
      <c r="F21" t="s">
        <v>53</v>
      </c>
      <c r="G21" s="1">
        <v>1.2650462962962962E-2</v>
      </c>
      <c r="H21" s="2">
        <v>20</v>
      </c>
      <c r="I21" s="2">
        <v>1211</v>
      </c>
      <c r="J21" s="2">
        <v>33</v>
      </c>
    </row>
    <row r="22" spans="1:10" x14ac:dyDescent="0.3">
      <c r="A22" t="s">
        <v>10</v>
      </c>
      <c r="B22" t="s">
        <v>274</v>
      </c>
      <c r="C22" t="s">
        <v>26</v>
      </c>
      <c r="D22" t="s">
        <v>27</v>
      </c>
      <c r="E22" t="s">
        <v>28</v>
      </c>
      <c r="F22" t="s">
        <v>19</v>
      </c>
      <c r="G22" s="1">
        <v>1.2673611111111109E-2</v>
      </c>
      <c r="H22" s="2">
        <v>21</v>
      </c>
      <c r="I22" s="2">
        <v>1302</v>
      </c>
      <c r="J22" s="2">
        <v>30</v>
      </c>
    </row>
    <row r="23" spans="1:10" x14ac:dyDescent="0.3">
      <c r="A23" t="s">
        <v>195</v>
      </c>
      <c r="B23" t="s">
        <v>274</v>
      </c>
      <c r="C23" t="s">
        <v>210</v>
      </c>
      <c r="D23" t="s">
        <v>211</v>
      </c>
      <c r="E23" t="s">
        <v>212</v>
      </c>
      <c r="F23" t="s">
        <v>19</v>
      </c>
      <c r="G23" s="1">
        <v>1.2685185185185183E-2</v>
      </c>
      <c r="H23" s="2">
        <v>22</v>
      </c>
      <c r="I23" s="2">
        <v>1302</v>
      </c>
      <c r="J23" s="2">
        <v>27</v>
      </c>
    </row>
    <row r="24" spans="1:10" x14ac:dyDescent="0.3">
      <c r="A24" t="s">
        <v>195</v>
      </c>
      <c r="B24" t="s">
        <v>274</v>
      </c>
      <c r="C24" t="s">
        <v>216</v>
      </c>
      <c r="D24" t="s">
        <v>35</v>
      </c>
      <c r="E24" t="s">
        <v>217</v>
      </c>
      <c r="F24" t="s">
        <v>81</v>
      </c>
      <c r="G24" s="1">
        <v>1.269675925925926E-2</v>
      </c>
      <c r="H24" s="2">
        <v>23</v>
      </c>
      <c r="I24" s="2">
        <v>1703</v>
      </c>
      <c r="J24" s="2">
        <v>24</v>
      </c>
    </row>
    <row r="25" spans="1:10" x14ac:dyDescent="0.3">
      <c r="A25" t="s">
        <v>195</v>
      </c>
      <c r="B25" t="s">
        <v>274</v>
      </c>
      <c r="C25" t="s">
        <v>213</v>
      </c>
      <c r="D25" t="s">
        <v>214</v>
      </c>
      <c r="E25" t="s">
        <v>215</v>
      </c>
      <c r="F25" t="s">
        <v>19</v>
      </c>
      <c r="G25" s="1">
        <v>1.2719907407407407E-2</v>
      </c>
      <c r="H25" s="2">
        <v>24</v>
      </c>
      <c r="I25" s="2">
        <v>1302</v>
      </c>
      <c r="J25" s="2">
        <v>21</v>
      </c>
    </row>
    <row r="26" spans="1:10" x14ac:dyDescent="0.3">
      <c r="A26" t="s">
        <v>195</v>
      </c>
      <c r="B26" t="s">
        <v>274</v>
      </c>
      <c r="C26" t="s">
        <v>218</v>
      </c>
      <c r="D26" t="s">
        <v>51</v>
      </c>
      <c r="E26" t="s">
        <v>219</v>
      </c>
      <c r="F26" t="s">
        <v>48</v>
      </c>
      <c r="G26" s="1">
        <v>1.2731481481481481E-2</v>
      </c>
      <c r="H26" s="2">
        <v>25</v>
      </c>
      <c r="I26" s="2">
        <v>1207</v>
      </c>
      <c r="J26" s="2">
        <v>18</v>
      </c>
    </row>
    <row r="27" spans="1:10" x14ac:dyDescent="0.3">
      <c r="A27" t="s">
        <v>10</v>
      </c>
      <c r="B27" t="s">
        <v>274</v>
      </c>
      <c r="C27" t="s">
        <v>55</v>
      </c>
      <c r="D27" t="s">
        <v>56</v>
      </c>
      <c r="E27" t="s">
        <v>57</v>
      </c>
      <c r="F27" t="s">
        <v>23</v>
      </c>
      <c r="G27" s="1">
        <v>1.2743055555555556E-2</v>
      </c>
      <c r="H27" s="2">
        <v>26</v>
      </c>
      <c r="I27" s="2">
        <v>1518</v>
      </c>
      <c r="J27" s="2">
        <v>15</v>
      </c>
    </row>
    <row r="28" spans="1:10" x14ac:dyDescent="0.3">
      <c r="A28" t="s">
        <v>116</v>
      </c>
      <c r="B28" t="s">
        <v>274</v>
      </c>
      <c r="C28" t="s">
        <v>140</v>
      </c>
      <c r="D28" t="s">
        <v>141</v>
      </c>
      <c r="E28" t="s">
        <v>142</v>
      </c>
      <c r="F28" t="s">
        <v>58</v>
      </c>
      <c r="G28" s="1">
        <v>1.283564814814815E-2</v>
      </c>
      <c r="H28" s="2">
        <v>27</v>
      </c>
      <c r="I28" s="2">
        <v>1159</v>
      </c>
      <c r="J28" s="2">
        <v>12</v>
      </c>
    </row>
    <row r="29" spans="1:10" x14ac:dyDescent="0.3">
      <c r="A29" t="s">
        <v>10</v>
      </c>
      <c r="B29" t="s">
        <v>274</v>
      </c>
      <c r="C29" t="s">
        <v>30</v>
      </c>
      <c r="D29" t="s">
        <v>31</v>
      </c>
      <c r="E29" t="s">
        <v>32</v>
      </c>
      <c r="F29" t="s">
        <v>29</v>
      </c>
      <c r="G29" s="1">
        <v>1.283564814814815E-2</v>
      </c>
      <c r="H29" s="2">
        <v>28</v>
      </c>
      <c r="I29" s="2">
        <v>1040</v>
      </c>
      <c r="J29" s="2">
        <v>9</v>
      </c>
    </row>
    <row r="30" spans="1:10" x14ac:dyDescent="0.3">
      <c r="A30" t="s">
        <v>195</v>
      </c>
      <c r="B30" t="s">
        <v>274</v>
      </c>
      <c r="C30" t="s">
        <v>208</v>
      </c>
      <c r="D30" t="s">
        <v>87</v>
      </c>
      <c r="E30" t="s">
        <v>209</v>
      </c>
      <c r="F30" t="s">
        <v>72</v>
      </c>
      <c r="G30" s="1">
        <v>1.2962962962962963E-2</v>
      </c>
      <c r="H30" s="2">
        <v>29</v>
      </c>
      <c r="I30" s="2">
        <v>207</v>
      </c>
      <c r="J30" s="2">
        <v>6</v>
      </c>
    </row>
    <row r="31" spans="1:10" x14ac:dyDescent="0.3">
      <c r="A31" t="s">
        <v>195</v>
      </c>
      <c r="B31" t="s">
        <v>274</v>
      </c>
      <c r="C31" t="s">
        <v>202</v>
      </c>
      <c r="D31" t="s">
        <v>203</v>
      </c>
      <c r="E31" t="s">
        <v>204</v>
      </c>
      <c r="F31" t="s">
        <v>44</v>
      </c>
      <c r="I31" s="2">
        <v>703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9"/>
  <sheetViews>
    <sheetView tabSelected="1" workbookViewId="0">
      <selection activeCell="D26" sqref="D26"/>
    </sheetView>
  </sheetViews>
  <sheetFormatPr baseColWidth="10" defaultRowHeight="14.4" x14ac:dyDescent="0.3"/>
  <cols>
    <col min="2" max="2" width="35.21875" bestFit="1" customWidth="1"/>
    <col min="3" max="6" width="11.5546875" style="2"/>
    <col min="7" max="7" width="16.109375" style="2" bestFit="1" customWidth="1"/>
  </cols>
  <sheetData>
    <row r="1" spans="1:7" x14ac:dyDescent="0.3">
      <c r="A1" s="8" t="s">
        <v>282</v>
      </c>
      <c r="B1" s="8"/>
      <c r="C1" s="8"/>
      <c r="D1" s="8"/>
      <c r="E1" s="8"/>
      <c r="F1" s="8"/>
      <c r="G1" s="8"/>
    </row>
    <row r="4" spans="1:7" x14ac:dyDescent="0.3">
      <c r="A4" t="s">
        <v>280</v>
      </c>
      <c r="B4" t="s">
        <v>281</v>
      </c>
      <c r="C4" s="2" t="s">
        <v>275</v>
      </c>
      <c r="D4" s="2" t="s">
        <v>276</v>
      </c>
      <c r="E4" s="2" t="s">
        <v>277</v>
      </c>
      <c r="F4" s="2" t="s">
        <v>278</v>
      </c>
      <c r="G4" s="2" t="s">
        <v>279</v>
      </c>
    </row>
    <row r="5" spans="1:7" x14ac:dyDescent="0.3">
      <c r="A5" s="6">
        <v>1</v>
      </c>
      <c r="B5" s="7" t="s">
        <v>15</v>
      </c>
      <c r="C5" s="2">
        <v>54</v>
      </c>
      <c r="D5" s="2">
        <v>40</v>
      </c>
      <c r="E5" s="2">
        <v>59</v>
      </c>
      <c r="F5" s="2">
        <v>336</v>
      </c>
      <c r="G5" s="2">
        <f t="shared" ref="G5:G19" si="0">SUM(C5:F5)</f>
        <v>489</v>
      </c>
    </row>
    <row r="6" spans="1:7" x14ac:dyDescent="0.3">
      <c r="A6" s="6">
        <v>2</v>
      </c>
      <c r="B6" s="7" t="s">
        <v>19</v>
      </c>
      <c r="C6" s="2">
        <v>56</v>
      </c>
      <c r="D6" s="2">
        <v>51</v>
      </c>
      <c r="E6" s="2">
        <v>49</v>
      </c>
      <c r="F6" s="2">
        <v>258</v>
      </c>
      <c r="G6" s="2">
        <f t="shared" si="0"/>
        <v>414</v>
      </c>
    </row>
    <row r="7" spans="1:7" x14ac:dyDescent="0.3">
      <c r="A7" s="6">
        <v>3</v>
      </c>
      <c r="B7" s="7" t="s">
        <v>23</v>
      </c>
      <c r="C7" s="2">
        <v>48</v>
      </c>
      <c r="D7" s="2">
        <v>35</v>
      </c>
      <c r="E7" s="2">
        <v>47</v>
      </c>
      <c r="F7" s="2">
        <v>204</v>
      </c>
      <c r="G7" s="2">
        <f t="shared" si="0"/>
        <v>334</v>
      </c>
    </row>
    <row r="8" spans="1:7" x14ac:dyDescent="0.3">
      <c r="A8" s="2">
        <v>4</v>
      </c>
      <c r="B8" t="s">
        <v>29</v>
      </c>
      <c r="C8" s="2">
        <v>51</v>
      </c>
      <c r="D8" s="2">
        <v>48</v>
      </c>
      <c r="E8" s="2">
        <v>35</v>
      </c>
      <c r="F8" s="2">
        <v>120</v>
      </c>
      <c r="G8" s="2">
        <f t="shared" si="0"/>
        <v>254</v>
      </c>
    </row>
    <row r="9" spans="1:7" x14ac:dyDescent="0.3">
      <c r="A9" s="2">
        <v>5</v>
      </c>
      <c r="B9" t="s">
        <v>48</v>
      </c>
      <c r="C9" s="2">
        <v>41</v>
      </c>
      <c r="D9" s="2">
        <v>35</v>
      </c>
      <c r="E9" s="2">
        <v>40</v>
      </c>
      <c r="F9" s="2">
        <v>108</v>
      </c>
      <c r="G9" s="2">
        <f t="shared" si="0"/>
        <v>224</v>
      </c>
    </row>
    <row r="10" spans="1:7" x14ac:dyDescent="0.3">
      <c r="A10" s="2">
        <v>6</v>
      </c>
      <c r="B10" t="s">
        <v>43</v>
      </c>
      <c r="C10" s="2">
        <v>40</v>
      </c>
      <c r="D10" s="2">
        <v>29</v>
      </c>
      <c r="E10" s="2">
        <v>15</v>
      </c>
      <c r="F10" s="2">
        <v>111</v>
      </c>
      <c r="G10" s="2">
        <f t="shared" si="0"/>
        <v>195</v>
      </c>
    </row>
    <row r="11" spans="1:7" x14ac:dyDescent="0.3">
      <c r="A11" s="2">
        <v>7</v>
      </c>
      <c r="B11" t="s">
        <v>44</v>
      </c>
      <c r="C11" s="2">
        <v>29</v>
      </c>
      <c r="D11" s="2">
        <v>40</v>
      </c>
      <c r="E11" s="2">
        <v>47</v>
      </c>
      <c r="F11" s="2">
        <v>69</v>
      </c>
      <c r="G11" s="2">
        <f t="shared" si="0"/>
        <v>185</v>
      </c>
    </row>
    <row r="12" spans="1:7" x14ac:dyDescent="0.3">
      <c r="A12" s="2">
        <v>8</v>
      </c>
      <c r="B12" t="s">
        <v>53</v>
      </c>
      <c r="C12" s="2">
        <v>33</v>
      </c>
      <c r="D12" s="2">
        <v>34</v>
      </c>
      <c r="E12" s="2">
        <v>10</v>
      </c>
      <c r="F12" s="2">
        <v>93</v>
      </c>
      <c r="G12" s="2">
        <f t="shared" si="0"/>
        <v>170</v>
      </c>
    </row>
    <row r="13" spans="1:7" x14ac:dyDescent="0.3">
      <c r="A13" s="2">
        <v>9</v>
      </c>
      <c r="B13" t="s">
        <v>58</v>
      </c>
      <c r="C13" s="2">
        <v>28</v>
      </c>
      <c r="D13" s="2">
        <v>44</v>
      </c>
      <c r="E13" s="2">
        <v>27</v>
      </c>
      <c r="F13" s="2">
        <v>63</v>
      </c>
      <c r="G13" s="2">
        <f t="shared" si="0"/>
        <v>162</v>
      </c>
    </row>
    <row r="14" spans="1:7" x14ac:dyDescent="0.3">
      <c r="A14" s="2">
        <v>10</v>
      </c>
      <c r="B14" t="s">
        <v>72</v>
      </c>
      <c r="C14" s="2">
        <v>21</v>
      </c>
      <c r="D14" s="2">
        <v>26</v>
      </c>
      <c r="E14" s="2">
        <v>37</v>
      </c>
      <c r="F14" s="2">
        <v>6</v>
      </c>
      <c r="G14" s="2">
        <f t="shared" si="0"/>
        <v>90</v>
      </c>
    </row>
    <row r="15" spans="1:7" x14ac:dyDescent="0.3">
      <c r="A15" s="2">
        <v>11</v>
      </c>
      <c r="B15" t="s">
        <v>81</v>
      </c>
      <c r="C15" s="2">
        <v>16</v>
      </c>
      <c r="D15" s="2">
        <v>15</v>
      </c>
      <c r="E15" s="2">
        <v>28</v>
      </c>
      <c r="F15" s="2">
        <v>24</v>
      </c>
      <c r="G15" s="2">
        <f t="shared" si="0"/>
        <v>83</v>
      </c>
    </row>
    <row r="16" spans="1:7" x14ac:dyDescent="0.3">
      <c r="A16" s="2">
        <v>12</v>
      </c>
      <c r="B16" t="s">
        <v>33</v>
      </c>
      <c r="C16" s="2">
        <v>16</v>
      </c>
      <c r="D16" s="2">
        <v>24</v>
      </c>
      <c r="E16" s="2">
        <v>21</v>
      </c>
      <c r="F16" s="2">
        <v>0</v>
      </c>
      <c r="G16" s="2">
        <f t="shared" si="0"/>
        <v>61</v>
      </c>
    </row>
    <row r="17" spans="1:7" x14ac:dyDescent="0.3">
      <c r="A17" s="2">
        <v>13</v>
      </c>
      <c r="B17" t="s">
        <v>65</v>
      </c>
      <c r="C17" s="2">
        <v>12</v>
      </c>
      <c r="D17" s="2">
        <v>21</v>
      </c>
      <c r="E17" s="2">
        <v>28</v>
      </c>
      <c r="F17" s="2">
        <v>0</v>
      </c>
      <c r="G17" s="2">
        <f t="shared" si="0"/>
        <v>61</v>
      </c>
    </row>
    <row r="18" spans="1:7" x14ac:dyDescent="0.3">
      <c r="A18" s="2">
        <v>14</v>
      </c>
      <c r="B18" t="s">
        <v>49</v>
      </c>
      <c r="C18" s="2">
        <v>17</v>
      </c>
      <c r="D18" s="2">
        <v>20</v>
      </c>
      <c r="E18" s="2">
        <v>16</v>
      </c>
      <c r="F18" s="2">
        <v>0</v>
      </c>
      <c r="G18" s="2">
        <f t="shared" si="0"/>
        <v>53</v>
      </c>
    </row>
    <row r="19" spans="1:7" x14ac:dyDescent="0.3">
      <c r="A19" s="2">
        <v>15</v>
      </c>
      <c r="B19" t="s">
        <v>54</v>
      </c>
      <c r="C19" s="2">
        <v>0</v>
      </c>
      <c r="D19" s="2">
        <v>0</v>
      </c>
      <c r="E19" s="2">
        <v>0</v>
      </c>
      <c r="F19" s="2">
        <v>0</v>
      </c>
      <c r="G19" s="2">
        <f t="shared" si="0"/>
        <v>0</v>
      </c>
    </row>
  </sheetData>
  <sortState xmlns:xlrd2="http://schemas.microsoft.com/office/spreadsheetml/2017/richdata2" ref="A5:G19">
    <sortCondition descending="1" ref="G5:G19"/>
  </sortState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SERIEA</vt:lpstr>
      <vt:lpstr>SERIEB</vt:lpstr>
      <vt:lpstr>SERIEC</vt:lpstr>
      <vt:lpstr>FINAL</vt:lpstr>
      <vt:lpstr>SUMA DE PUNTOS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Competiciones</dc:creator>
  <cp:lastModifiedBy>Barbara González | FETRI</cp:lastModifiedBy>
  <dcterms:created xsi:type="dcterms:W3CDTF">2022-05-23T09:02:26Z</dcterms:created>
  <dcterms:modified xsi:type="dcterms:W3CDTF">2022-05-23T10:27:56Z</dcterms:modified>
</cp:coreProperties>
</file>